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Общий" sheetId="1" r:id="rId1"/>
    <sheet name="Доходы" sheetId="101" r:id="rId2"/>
    <sheet name="Расходы" sheetId="102" r:id="rId3"/>
    <sheet name="Источники финансирования" sheetId="103" r:id="rId4"/>
  </sheets>
  <calcPr calcId="145621" refMode="R1C1"/>
</workbook>
</file>

<file path=xl/calcChain.xml><?xml version="1.0" encoding="utf-8"?>
<calcChain xmlns="http://schemas.openxmlformats.org/spreadsheetml/2006/main">
  <c r="N75" i="1" l="1"/>
  <c r="M75" i="1"/>
  <c r="N78" i="1"/>
  <c r="M78" i="1"/>
  <c r="P70" i="1"/>
  <c r="M70" i="1"/>
  <c r="P61" i="1"/>
  <c r="M61" i="1"/>
  <c r="N27" i="1"/>
  <c r="O27" i="1" s="1"/>
  <c r="Q27" i="1" s="1"/>
  <c r="Q42" i="1"/>
  <c r="O38" i="1"/>
  <c r="Q38" i="1" s="1"/>
  <c r="O36" i="1"/>
  <c r="Q36" i="1" s="1"/>
  <c r="O34" i="1"/>
  <c r="Q34" i="1" s="1"/>
  <c r="O32" i="1"/>
  <c r="Q32" i="1" s="1"/>
  <c r="O30" i="1"/>
  <c r="Q30" i="1" s="1"/>
  <c r="O31" i="1"/>
  <c r="Q31" i="1" s="1"/>
  <c r="O33" i="1"/>
  <c r="Q33" i="1" s="1"/>
  <c r="O35" i="1"/>
  <c r="Q35" i="1" s="1"/>
  <c r="O37" i="1"/>
  <c r="Q37" i="1" s="1"/>
  <c r="O39" i="1"/>
  <c r="Q39" i="1" s="1"/>
  <c r="O40" i="1"/>
  <c r="Q40" i="1" s="1"/>
  <c r="O41" i="1"/>
  <c r="Q41" i="1" s="1"/>
  <c r="O43" i="1"/>
  <c r="Q43" i="1" s="1"/>
  <c r="O44" i="1"/>
  <c r="Q44" i="1" s="1"/>
  <c r="O45" i="1"/>
  <c r="Q45" i="1" s="1"/>
  <c r="O46" i="1"/>
  <c r="Q46" i="1" s="1"/>
  <c r="O47" i="1"/>
  <c r="Q47" i="1" s="1"/>
  <c r="O48" i="1"/>
  <c r="Q48" i="1" s="1"/>
  <c r="O49" i="1"/>
  <c r="Q49" i="1" s="1"/>
  <c r="O50" i="1"/>
  <c r="Q50" i="1" s="1"/>
  <c r="O51" i="1"/>
  <c r="Q51" i="1" s="1"/>
  <c r="O52" i="1"/>
  <c r="Q52" i="1" s="1"/>
  <c r="O53" i="1"/>
  <c r="Q53" i="1" s="1"/>
  <c r="O29" i="1"/>
  <c r="Q29" i="1" s="1"/>
</calcChain>
</file>

<file path=xl/sharedStrings.xml><?xml version="1.0" encoding="utf-8"?>
<sst xmlns="http://schemas.openxmlformats.org/spreadsheetml/2006/main" count="622" uniqueCount="129">
  <si>
    <t>ОТЧЕТ  ОБ  ИСПОЛНЕНИИ БЮДЖЕТА</t>
  </si>
  <si>
    <t>ГЛАВНОГО РАСПОРЯДИТЕЛЯ, РАСПОРЯДИТЕЛЯ, ПОЛУЧАТЕЛЯ БЮДЖЕТНЫХ СРЕДСТВ,</t>
  </si>
  <si>
    <t xml:space="preserve"> ГЛАВНОГО АДМИНИСТРАТОРА, АДМИНИСТРАТОРА ИСТОЧНИКОВ ФИНАНСИРОВАНИЯ ДЕФИЦИТА БЮДЖЕТА, </t>
  </si>
  <si>
    <t>ГЛАВНОГО АДМИНИСТРАТОРА, АДМИНИСТРАТОРА ДОХОДОВ БЮДЖЕТА</t>
  </si>
  <si>
    <t>КОДЫ</t>
  </si>
  <si>
    <t>Форма по ОКУД</t>
  </si>
  <si>
    <t xml:space="preserve"> </t>
  </si>
  <si>
    <t>на</t>
  </si>
  <si>
    <t>1 января 2022 г.</t>
  </si>
  <si>
    <t>Дата</t>
  </si>
  <si>
    <t>01.01.2022</t>
  </si>
  <si>
    <t>Главный распорядитель, распорядитель, получатель бюджетных средств, главный администратор, администратор доходов бюджета,</t>
  </si>
  <si>
    <t>МОУ Высококолковская СШ</t>
  </si>
  <si>
    <t>по ОКПО</t>
  </si>
  <si>
    <t>25323032</t>
  </si>
  <si>
    <t>главный администратор, администратор источников финансирования 
дефицита бюджета</t>
  </si>
  <si>
    <t>Глава по БК</t>
  </si>
  <si>
    <t>Наименование бюджета</t>
  </si>
  <si>
    <t>по ОКТМО</t>
  </si>
  <si>
    <t>Периодичность: месячная,квартальная, годовая</t>
  </si>
  <si>
    <t>Единица измерения:</t>
  </si>
  <si>
    <t>руб.</t>
  </si>
  <si>
    <t>по ОКЕИ</t>
  </si>
  <si>
    <t>383</t>
  </si>
  <si>
    <t>1. Доходы бюджета</t>
  </si>
  <si>
    <t xml:space="preserve"> Наименование показателя</t>
  </si>
  <si>
    <t>Код
стро-
ки</t>
  </si>
  <si>
    <t>Код дохода
по бюджетной классификации</t>
  </si>
  <si>
    <t>Утвержденные бюджетные назначения</t>
  </si>
  <si>
    <t>Исполнено</t>
  </si>
  <si>
    <t>Неисполненные</t>
  </si>
  <si>
    <t>через финансовые органы</t>
  </si>
  <si>
    <t>через банковские счета</t>
  </si>
  <si>
    <t>некассовые операции</t>
  </si>
  <si>
    <t>итого</t>
  </si>
  <si>
    <t>назначения</t>
  </si>
  <si>
    <t>Доходы бюджета — всего</t>
  </si>
  <si>
    <t>×</t>
  </si>
  <si>
    <t>-</t>
  </si>
  <si>
    <t>в том числе:</t>
  </si>
  <si>
    <t>2. Расходы бюджета</t>
  </si>
  <si>
    <t>Форма 0503127 с. 2</t>
  </si>
  <si>
    <t>Код расхода
по бюджетной классификации</t>
  </si>
  <si>
    <t>Лимиты бюджетных обязательств</t>
  </si>
  <si>
    <t>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</si>
  <si>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</si>
  <si>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</si>
  <si>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</si>
  <si>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</si>
  <si>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— всего</t>
  </si>
  <si>
    <t>Фонд оплаты труда учреждений</t>
  </si>
  <si>
    <t>200</t>
  </si>
  <si>
    <t>000</t>
  </si>
  <si>
    <t>0701</t>
  </si>
  <si>
    <t>79513</t>
  </si>
  <si>
    <t>71190</t>
  </si>
  <si>
    <t>111</t>
  </si>
  <si>
    <t>Прочая закупка товаров, работ и услуг</t>
  </si>
  <si>
    <t>0702</t>
  </si>
  <si>
    <t>24001</t>
  </si>
  <si>
    <t>60610</t>
  </si>
  <si>
    <t>244</t>
  </si>
  <si>
    <t>33000</t>
  </si>
  <si>
    <t>80197</t>
  </si>
  <si>
    <t>90190</t>
  </si>
  <si>
    <t>79104</t>
  </si>
  <si>
    <t>13040</t>
  </si>
  <si>
    <t>L3040</t>
  </si>
  <si>
    <t>42100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</si>
  <si>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</si>
  <si>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</si>
  <si>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энергетических ресурсов</t>
  </si>
  <si>
    <t>247</t>
  </si>
  <si>
    <t>Уплата прочих налогов, сборов</t>
  </si>
  <si>
    <t>852</t>
  </si>
  <si>
    <t>Уплата иных платежей</t>
  </si>
  <si>
    <t>853</t>
  </si>
  <si>
    <t>53030</t>
  </si>
  <si>
    <t>70980</t>
  </si>
  <si>
    <t>71140</t>
  </si>
  <si>
    <t>Иные выплаты персоналу учреждений, за исключением фонда оплаты труда</t>
  </si>
  <si>
    <t>112</t>
  </si>
  <si>
    <t>71150</t>
  </si>
  <si>
    <t>71200</t>
  </si>
  <si>
    <t>72110</t>
  </si>
  <si>
    <t>0707</t>
  </si>
  <si>
    <t>71180</t>
  </si>
  <si>
    <t>1003</t>
  </si>
  <si>
    <t>23002</t>
  </si>
  <si>
    <t>60210</t>
  </si>
  <si>
    <t>79501</t>
  </si>
  <si>
    <t>00005</t>
  </si>
  <si>
    <t>Пособия, компенсации, меры социальной поддержки по публичным нормативным обязательствам</t>
  </si>
  <si>
    <t>1004</t>
  </si>
  <si>
    <t>71220</t>
  </si>
  <si>
    <t>313</t>
  </si>
  <si>
    <t>Результат исполнения бюджета (дефицит / профицит )</t>
  </si>
  <si>
    <t>3. Источники финансирования дефицита бюджета</t>
  </si>
  <si>
    <t>Форма 0503127 с. 3</t>
  </si>
  <si>
    <t>Код источника финансирования
по бюджетной классификации</t>
  </si>
  <si>
    <t>Источники финансирования дефицита бюджета —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</si>
  <si>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</si>
  <si>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</si>
  <si>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</si>
  <si>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</si>
  <si>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увеличение остатков средств, всего</t>
  </si>
  <si>
    <t>уменьшение остатков средств, всего</t>
  </si>
  <si>
    <t>Изменение остатков по расчетам (стр. 810 + стр. 820)</t>
  </si>
  <si>
    <t>Форма 0503127 с. 4</t>
  </si>
  <si>
    <t>изменение остатков по расчетам с органами, организующими исполнение бюджета
(стр. 811 + стр. 812)</t>
  </si>
  <si>
    <t>увеличение счетов расчетов (дебетовый остаток счета 1 210 02 000)</t>
  </si>
  <si>
    <t>уменьшение счетов расчетов (кредитовый остаток счета 1 304 05 000)</t>
  </si>
  <si>
    <t>Изменение остатков по внутренним расчетам (стр. 821 + стр. 822)</t>
  </si>
  <si>
    <t>увеличение остатков по внутренним расчетам</t>
  </si>
  <si>
    <t>уменьшение остатков по внутренним расчетам</t>
  </si>
  <si>
    <t>Руководитель</t>
  </si>
  <si>
    <t>Р.Д. Садретдинов</t>
  </si>
  <si>
    <t>Руководитель финансово- экономической службы</t>
  </si>
  <si>
    <t>(подпись)</t>
  </si>
  <si>
    <t>(расшифровка подписи)</t>
  </si>
  <si>
    <t>Главный бухгалтер</t>
  </si>
  <si>
    <t>Централизованная бухгалтерия</t>
  </si>
  <si>
    <t>(наименование, ОГРН, ИНН, КПП, местонахождение)</t>
  </si>
  <si>
    <t>(уполномоченное лицо)</t>
  </si>
  <si>
    <t>(должность)</t>
  </si>
  <si>
    <t>Исполнитель</t>
  </si>
  <si>
    <t>(телефон, e-mail)</t>
  </si>
  <si>
    <t>24 января 2022 г.</t>
  </si>
  <si>
    <t>Мордвинов С.Н.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</si>
</sst>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"/>
    <numFmt numFmtId="165" formatCode="000"/>
    <numFmt numFmtId="166" formatCode="[=0]&quot;-&quot;;General"/>
  </numFmts>
  <fonts count="7" x14ac:knownFonts="1">
    <font>
      <sz val="8"/>
      <name val="Arial"/>
    </font>
    <font>
      <b/>
      <sz val="9"/>
      <name val="Arial"/>
    </font>
    <font>
      <sz val="8"/>
      <name val="Arial"/>
    </font>
    <font>
      <sz val="9"/>
      <name val="Arial"/>
    </font>
    <font>
      <sz val="10"/>
      <name val="Arial"/>
    </font>
    <font>
      <sz val="7"/>
      <name val="Arial"/>
    </font>
    <font>
      <b/>
      <i/>
      <sz val="9"/>
      <name val="Arial"/>
    </font>
  </fonts>
  <fills count="7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D5EEFF"/>
        <bgColor auto="1"/>
      </patternFill>
    </fill>
    <fill>
      <patternFill patternType="solid">
        <fgColor rgb="FFD5EEFF"/>
        <bgColor rgb="FF7FFFD4"/>
      </patternFill>
    </fill>
    <fill>
      <patternFill patternType="solid">
        <fgColor rgb="FFC0DCC0"/>
        <bgColor auto="1"/>
      </patternFill>
    </fill>
    <fill>
      <patternFill patternType="solid">
        <fgColor rgb="FFFFFFC0"/>
        <bgColor auto="1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64" fontId="0" fillId="2" borderId="2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right" vertical="center" wrapText="1" indent="1"/>
    </xf>
    <xf numFmtId="0" fontId="2" fillId="4" borderId="4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top" wrapText="1"/>
    </xf>
    <xf numFmtId="1" fontId="0" fillId="2" borderId="2" xfId="0" applyNumberFormat="1" applyFill="1" applyBorder="1" applyAlignment="1">
      <alignment horizontal="center" vertical="top"/>
    </xf>
    <xf numFmtId="0" fontId="0" fillId="0" borderId="0" xfId="0" applyAlignment="1">
      <alignment horizontal="left" vertical="top"/>
    </xf>
    <xf numFmtId="165" fontId="0" fillId="2" borderId="16" xfId="0" applyNumberFormat="1" applyFill="1" applyBorder="1" applyAlignment="1">
      <alignment horizontal="center" vertical="top"/>
    </xf>
    <xf numFmtId="0" fontId="3" fillId="2" borderId="17" xfId="0" applyFont="1" applyFill="1" applyBorder="1" applyAlignment="1">
      <alignment horizontal="center" vertical="top"/>
    </xf>
    <xf numFmtId="166" fontId="0" fillId="5" borderId="17" xfId="0" applyNumberFormat="1" applyFill="1" applyBorder="1" applyAlignment="1">
      <alignment horizontal="right" vertical="top"/>
    </xf>
    <xf numFmtId="0" fontId="3" fillId="2" borderId="18" xfId="0" applyFont="1" applyFill="1" applyBorder="1" applyAlignment="1">
      <alignment horizontal="right" vertical="top"/>
    </xf>
    <xf numFmtId="0" fontId="0" fillId="2" borderId="19" xfId="0" applyFill="1" applyBorder="1" applyAlignment="1">
      <alignment horizontal="center" vertical="top"/>
    </xf>
    <xf numFmtId="0" fontId="0" fillId="2" borderId="9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20" xfId="0" applyFill="1" applyBorder="1" applyAlignment="1">
      <alignment horizontal="left" vertical="top"/>
    </xf>
    <xf numFmtId="0" fontId="0" fillId="2" borderId="22" xfId="0" applyFill="1" applyBorder="1" applyAlignment="1">
      <alignment horizontal="left"/>
    </xf>
    <xf numFmtId="0" fontId="0" fillId="2" borderId="2" xfId="0" applyFill="1" applyBorder="1" applyAlignment="1">
      <alignment horizontal="center" vertical="top"/>
    </xf>
    <xf numFmtId="1" fontId="0" fillId="2" borderId="16" xfId="0" applyNumberFormat="1" applyFill="1" applyBorder="1" applyAlignment="1">
      <alignment horizontal="center" vertical="top"/>
    </xf>
    <xf numFmtId="4" fontId="0" fillId="5" borderId="17" xfId="0" applyNumberFormat="1" applyFill="1" applyBorder="1" applyAlignment="1">
      <alignment horizontal="right" vertical="top"/>
    </xf>
    <xf numFmtId="166" fontId="0" fillId="5" borderId="18" xfId="0" applyNumberFormat="1" applyFill="1" applyBorder="1" applyAlignment="1">
      <alignment horizontal="right" vertical="top"/>
    </xf>
    <xf numFmtId="0" fontId="0" fillId="2" borderId="23" xfId="0" applyFill="1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6" borderId="26" xfId="0" applyFill="1" applyBorder="1" applyAlignment="1">
      <alignment horizontal="center" vertical="top"/>
    </xf>
    <xf numFmtId="0" fontId="0" fillId="6" borderId="27" xfId="0" applyFill="1" applyBorder="1" applyAlignment="1">
      <alignment horizontal="center" vertical="top"/>
    </xf>
    <xf numFmtId="0" fontId="0" fillId="6" borderId="28" xfId="0" applyFill="1" applyBorder="1" applyAlignment="1">
      <alignment horizontal="center" vertical="top"/>
    </xf>
    <xf numFmtId="166" fontId="0" fillId="6" borderId="2" xfId="0" applyNumberFormat="1" applyFill="1" applyBorder="1" applyAlignment="1">
      <alignment horizontal="right" vertical="top"/>
    </xf>
    <xf numFmtId="4" fontId="0" fillId="6" borderId="2" xfId="0" applyNumberFormat="1" applyFill="1" applyBorder="1" applyAlignment="1">
      <alignment horizontal="right" vertical="top"/>
    </xf>
    <xf numFmtId="4" fontId="0" fillId="5" borderId="2" xfId="0" applyNumberFormat="1" applyFill="1" applyBorder="1" applyAlignment="1">
      <alignment horizontal="right" vertical="top"/>
    </xf>
    <xf numFmtId="166" fontId="0" fillId="5" borderId="2" xfId="0" applyNumberFormat="1" applyFill="1" applyBorder="1" applyAlignment="1">
      <alignment horizontal="right" vertical="top"/>
    </xf>
    <xf numFmtId="166" fontId="0" fillId="5" borderId="24" xfId="0" applyNumberFormat="1" applyFill="1" applyBorder="1" applyAlignment="1">
      <alignment horizontal="right" vertical="top"/>
    </xf>
    <xf numFmtId="1" fontId="0" fillId="2" borderId="30" xfId="0" applyNumberFormat="1" applyFill="1" applyBorder="1" applyAlignment="1">
      <alignment horizontal="center" vertical="top"/>
    </xf>
    <xf numFmtId="0" fontId="3" fillId="2" borderId="18" xfId="0" applyFont="1" applyFill="1" applyBorder="1" applyAlignment="1">
      <alignment horizontal="center" vertical="top"/>
    </xf>
    <xf numFmtId="0" fontId="0" fillId="2" borderId="33" xfId="0" applyFill="1" applyBorder="1" applyAlignment="1">
      <alignment horizontal="left" vertical="top"/>
    </xf>
    <xf numFmtId="0" fontId="0" fillId="2" borderId="34" xfId="0" applyFill="1" applyBorder="1" applyAlignment="1">
      <alignment horizontal="left" vertical="top"/>
    </xf>
    <xf numFmtId="1" fontId="0" fillId="2" borderId="35" xfId="0" applyNumberFormat="1" applyFill="1" applyBorder="1" applyAlignment="1">
      <alignment horizontal="center" vertical="top"/>
    </xf>
    <xf numFmtId="0" fontId="3" fillId="2" borderId="36" xfId="0" applyFont="1" applyFill="1" applyBorder="1" applyAlignment="1">
      <alignment horizontal="center" vertical="top"/>
    </xf>
    <xf numFmtId="166" fontId="0" fillId="5" borderId="36" xfId="0" applyNumberFormat="1" applyFill="1" applyBorder="1" applyAlignment="1">
      <alignment horizontal="right" vertical="top"/>
    </xf>
    <xf numFmtId="166" fontId="0" fillId="5" borderId="37" xfId="0" applyNumberFormat="1" applyFill="1" applyBorder="1" applyAlignment="1">
      <alignment horizontal="right" vertical="top"/>
    </xf>
    <xf numFmtId="0" fontId="3" fillId="2" borderId="9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0" fillId="2" borderId="12" xfId="0" applyFill="1" applyBorder="1" applyAlignment="1">
      <alignment horizontal="right" vertical="top"/>
    </xf>
    <xf numFmtId="0" fontId="0" fillId="2" borderId="20" xfId="0" applyFill="1" applyBorder="1" applyAlignment="1">
      <alignment horizontal="right" vertical="top"/>
    </xf>
    <xf numFmtId="1" fontId="0" fillId="2" borderId="39" xfId="0" applyNumberForma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1" fontId="0" fillId="2" borderId="23" xfId="0" applyNumberForma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166" fontId="0" fillId="5" borderId="12" xfId="0" applyNumberFormat="1" applyFill="1" applyBorder="1" applyAlignment="1">
      <alignment horizontal="right" vertical="top"/>
    </xf>
    <xf numFmtId="0" fontId="3" fillId="2" borderId="20" xfId="0" applyFont="1" applyFill="1" applyBorder="1" applyAlignment="1">
      <alignment horizontal="center" vertical="top"/>
    </xf>
    <xf numFmtId="1" fontId="0" fillId="2" borderId="40" xfId="0" applyNumberFormat="1" applyFill="1" applyBorder="1" applyAlignment="1">
      <alignment horizontal="center" vertical="top"/>
    </xf>
    <xf numFmtId="0" fontId="3" fillId="2" borderId="42" xfId="0" applyFont="1" applyFill="1" applyBorder="1" applyAlignment="1">
      <alignment horizontal="center" vertical="top"/>
    </xf>
    <xf numFmtId="4" fontId="0" fillId="5" borderId="42" xfId="0" applyNumberFormat="1" applyFill="1" applyBorder="1" applyAlignment="1">
      <alignment horizontal="right" vertical="top"/>
    </xf>
    <xf numFmtId="166" fontId="0" fillId="5" borderId="42" xfId="0" applyNumberFormat="1" applyFill="1" applyBorder="1" applyAlignment="1">
      <alignment horizontal="right" vertical="top"/>
    </xf>
    <xf numFmtId="0" fontId="3" fillId="2" borderId="43" xfId="0" applyFont="1" applyFill="1" applyBorder="1" applyAlignment="1">
      <alignment horizontal="center" vertical="top"/>
    </xf>
    <xf numFmtId="1" fontId="0" fillId="2" borderId="42" xfId="0" applyNumberFormat="1" applyFill="1" applyBorder="1" applyAlignment="1">
      <alignment horizontal="center" vertical="top"/>
    </xf>
    <xf numFmtId="1" fontId="2" fillId="2" borderId="23" xfId="0" applyNumberFormat="1" applyFont="1" applyFill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top"/>
    </xf>
    <xf numFmtId="0" fontId="3" fillId="2" borderId="33" xfId="0" applyFont="1" applyFill="1" applyBorder="1" applyAlignment="1">
      <alignment horizontal="right" vertical="top"/>
    </xf>
    <xf numFmtId="0" fontId="0" fillId="2" borderId="33" xfId="0" applyFill="1" applyBorder="1" applyAlignment="1">
      <alignment horizontal="right" vertical="top"/>
    </xf>
    <xf numFmtId="0" fontId="3" fillId="2" borderId="34" xfId="0" applyFont="1" applyFill="1" applyBorder="1" applyAlignment="1">
      <alignment horizontal="right" vertical="top"/>
    </xf>
    <xf numFmtId="166" fontId="0" fillId="6" borderId="36" xfId="0" applyNumberFormat="1" applyFill="1" applyBorder="1" applyAlignment="1">
      <alignment horizontal="right" vertical="top"/>
    </xf>
    <xf numFmtId="0" fontId="3" fillId="2" borderId="37" xfId="0" applyFont="1" applyFill="1" applyBorder="1" applyAlignment="1">
      <alignment horizontal="center" vertical="top"/>
    </xf>
    <xf numFmtId="4" fontId="0" fillId="6" borderId="36" xfId="0" applyNumberFormat="1" applyFill="1" applyBorder="1" applyAlignment="1">
      <alignment horizontal="right" vertical="top"/>
    </xf>
    <xf numFmtId="4" fontId="0" fillId="5" borderId="36" xfId="0" applyNumberFormat="1" applyFill="1" applyBorder="1" applyAlignment="1">
      <alignment horizontal="right" vertical="top"/>
    </xf>
    <xf numFmtId="1" fontId="0" fillId="2" borderId="47" xfId="0" applyNumberFormat="1" applyFill="1" applyBorder="1" applyAlignment="1">
      <alignment horizontal="center" vertical="top"/>
    </xf>
    <xf numFmtId="166" fontId="0" fillId="6" borderId="42" xfId="0" applyNumberFormat="1" applyFill="1" applyBorder="1" applyAlignment="1">
      <alignment horizontal="right" vertical="top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top"/>
    </xf>
    <xf numFmtId="0" fontId="5" fillId="2" borderId="21" xfId="0" applyFont="1" applyFill="1" applyBorder="1" applyAlignment="1">
      <alignment horizontal="center" vertical="top"/>
    </xf>
    <xf numFmtId="0" fontId="3" fillId="0" borderId="0" xfId="0" applyFont="1" applyAlignment="1">
      <alignment horizontal="right" wrapText="1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0" fillId="0" borderId="0" xfId="0" applyAlignment="1">
      <alignment horizontal="left" wrapText="1"/>
    </xf>
    <xf numFmtId="0" fontId="0" fillId="3" borderId="0" xfId="0" applyFill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2" borderId="1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" fontId="0" fillId="2" borderId="15" xfId="0" applyNumberFormat="1" applyFill="1" applyBorder="1" applyAlignment="1">
      <alignment horizontal="center" vertical="top"/>
    </xf>
    <xf numFmtId="1" fontId="0" fillId="2" borderId="2" xfId="0" applyNumberFormat="1" applyFill="1" applyBorder="1" applyAlignment="1">
      <alignment horizontal="center" vertical="top"/>
    </xf>
    <xf numFmtId="0" fontId="3" fillId="2" borderId="14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left" vertical="top" indent="2"/>
    </xf>
    <xf numFmtId="0" fontId="0" fillId="2" borderId="5" xfId="0" applyFill="1" applyBorder="1" applyAlignment="1">
      <alignment horizontal="left" vertical="top"/>
    </xf>
    <xf numFmtId="0" fontId="0" fillId="2" borderId="21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0" fillId="6" borderId="24" xfId="0" applyFill="1" applyBorder="1" applyAlignment="1">
      <alignment horizontal="left" vertical="top" wrapText="1" indent="2"/>
    </xf>
    <xf numFmtId="0" fontId="0" fillId="6" borderId="27" xfId="0" applyFill="1" applyBorder="1" applyAlignment="1">
      <alignment horizontal="center" vertical="top"/>
    </xf>
    <xf numFmtId="0" fontId="3" fillId="0" borderId="29" xfId="0" applyFont="1" applyBorder="1" applyAlignment="1">
      <alignment horizontal="left" vertical="top" wrapText="1"/>
    </xf>
    <xf numFmtId="0" fontId="3" fillId="2" borderId="31" xfId="0" applyFont="1" applyFill="1" applyBorder="1" applyAlignment="1">
      <alignment horizontal="center" vertical="top"/>
    </xf>
    <xf numFmtId="1" fontId="0" fillId="2" borderId="32" xfId="0" applyNumberFormat="1" applyFill="1" applyBorder="1" applyAlignment="1">
      <alignment horizontal="center" vertical="top"/>
    </xf>
    <xf numFmtId="0" fontId="0" fillId="2" borderId="14" xfId="0" applyFill="1" applyBorder="1" applyAlignment="1">
      <alignment horizontal="left" vertical="top" indent="2"/>
    </xf>
    <xf numFmtId="0" fontId="3" fillId="2" borderId="33" xfId="0" applyFont="1" applyFill="1" applyBorder="1" applyAlignment="1">
      <alignment horizontal="left" vertical="top"/>
    </xf>
    <xf numFmtId="0" fontId="3" fillId="0" borderId="15" xfId="0" applyFont="1" applyBorder="1" applyAlignment="1">
      <alignment horizontal="left" vertical="top" wrapText="1" indent="2"/>
    </xf>
    <xf numFmtId="0" fontId="3" fillId="2" borderId="36" xfId="0" applyFont="1" applyFill="1" applyBorder="1" applyAlignment="1">
      <alignment horizontal="center" vertical="top"/>
    </xf>
    <xf numFmtId="0" fontId="0" fillId="0" borderId="36" xfId="0" applyBorder="1" applyAlignment="1">
      <alignment horizontal="left" vertical="top" wrapText="1" indent="4"/>
    </xf>
    <xf numFmtId="0" fontId="3" fillId="2" borderId="38" xfId="0" applyFont="1" applyFill="1" applyBorder="1" applyAlignment="1">
      <alignment horizontal="center" vertical="top"/>
    </xf>
    <xf numFmtId="0" fontId="3" fillId="0" borderId="36" xfId="0" applyFont="1" applyBorder="1" applyAlignment="1">
      <alignment horizontal="left" vertical="top" wrapText="1" indent="2"/>
    </xf>
    <xf numFmtId="0" fontId="3" fillId="0" borderId="2" xfId="0" applyFont="1" applyBorder="1" applyAlignment="1">
      <alignment horizontal="left" vertical="top" wrapText="1" indent="2"/>
    </xf>
    <xf numFmtId="0" fontId="3" fillId="2" borderId="2" xfId="0" applyFont="1" applyFill="1" applyBorder="1" applyAlignment="1">
      <alignment horizontal="center" vertical="top"/>
    </xf>
    <xf numFmtId="0" fontId="0" fillId="0" borderId="9" xfId="0" applyBorder="1" applyAlignment="1">
      <alignment horizontal="left" vertical="top" wrapText="1" indent="4"/>
    </xf>
    <xf numFmtId="0" fontId="3" fillId="2" borderId="12" xfId="0" applyFont="1" applyFill="1" applyBorder="1" applyAlignment="1">
      <alignment horizontal="center" vertical="top"/>
    </xf>
    <xf numFmtId="0" fontId="3" fillId="2" borderId="41" xfId="0" applyFont="1" applyFill="1" applyBorder="1" applyAlignment="1">
      <alignment horizontal="center" vertical="top"/>
    </xf>
    <xf numFmtId="1" fontId="0" fillId="2" borderId="42" xfId="0" applyNumberFormat="1" applyFill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 indent="4"/>
    </xf>
    <xf numFmtId="0" fontId="3" fillId="2" borderId="44" xfId="0" applyFont="1" applyFill="1" applyBorder="1" applyAlignment="1">
      <alignment horizontal="center" vertical="top"/>
    </xf>
    <xf numFmtId="0" fontId="0" fillId="0" borderId="45" xfId="0" applyBorder="1" applyAlignment="1">
      <alignment horizontal="left" vertical="top" wrapText="1" indent="6"/>
    </xf>
    <xf numFmtId="0" fontId="4" fillId="2" borderId="45" xfId="0" applyFont="1" applyFill="1" applyBorder="1" applyAlignment="1">
      <alignment horizontal="center" vertical="top"/>
    </xf>
    <xf numFmtId="0" fontId="2" fillId="0" borderId="36" xfId="0" applyFont="1" applyBorder="1" applyAlignment="1">
      <alignment horizontal="left" vertical="top" wrapText="1" indent="6"/>
    </xf>
    <xf numFmtId="0" fontId="3" fillId="2" borderId="46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 indent="6"/>
    </xf>
    <xf numFmtId="0" fontId="3" fillId="2" borderId="45" xfId="0" applyFont="1" applyFill="1" applyBorder="1" applyAlignment="1">
      <alignment horizontal="center" vertical="top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2" borderId="21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/>
    </xf>
    <xf numFmtId="0" fontId="2" fillId="3" borderId="0" xfId="0" applyFont="1" applyFill="1" applyAlignment="1">
      <alignment horizontal="left" wrapText="1"/>
    </xf>
    <xf numFmtId="0" fontId="2" fillId="3" borderId="4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S100"/>
  <sheetViews>
    <sheetView tabSelected="1" topLeftCell="A50" zoomScale="130" zoomScaleNormal="130" workbookViewId="0">
      <selection activeCell="E88" sqref="E88:J88"/>
    </sheetView>
  </sheetViews>
  <sheetFormatPr defaultColWidth="10.5" defaultRowHeight="11.45" customHeight="1" outlineLevelRow="1" x14ac:dyDescent="0.2"/>
  <cols>
    <col min="1" max="1" width="18.6640625" style="1" customWidth="1"/>
    <col min="2" max="2" width="3.5" style="1" customWidth="1"/>
    <col min="3" max="3" width="15.1640625" style="1" customWidth="1"/>
    <col min="4" max="4" width="5.6640625" style="1" customWidth="1"/>
    <col min="5" max="5" width="4" style="1" customWidth="1"/>
    <col min="6" max="6" width="5" style="1" customWidth="1"/>
    <col min="7" max="7" width="3.6640625" style="1" customWidth="1"/>
    <col min="8" max="8" width="3.5" style="1" customWidth="1"/>
    <col min="9" max="9" width="2.6640625" style="1" customWidth="1"/>
    <col min="10" max="10" width="5.83203125" style="1" customWidth="1"/>
    <col min="11" max="11" width="6.33203125" style="1" customWidth="1"/>
    <col min="12" max="19" width="18.5" style="1" customWidth="1"/>
  </cols>
  <sheetData>
    <row r="1" spans="1:17" ht="12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ht="12" customHeight="1" x14ac:dyDescent="0.2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17" ht="12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ht="12" customHeight="1" x14ac:dyDescent="0.2">
      <c r="A4" s="82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2" t="s">
        <v>4</v>
      </c>
    </row>
    <row r="5" spans="1:17" ht="11.1" customHeight="1" x14ac:dyDescent="0.2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4" t="s">
        <v>5</v>
      </c>
      <c r="Q5" s="5">
        <v>503127</v>
      </c>
    </row>
    <row r="6" spans="1:17" ht="11.1" customHeight="1" x14ac:dyDescent="0.2">
      <c r="A6" s="83"/>
      <c r="B6" s="83"/>
      <c r="C6" s="83"/>
      <c r="D6" s="6" t="s">
        <v>6</v>
      </c>
      <c r="E6" s="84" t="s">
        <v>7</v>
      </c>
      <c r="F6" s="84"/>
      <c r="G6" s="84"/>
      <c r="H6" s="84"/>
      <c r="I6" s="84"/>
      <c r="J6" s="84"/>
      <c r="K6" s="85" t="s">
        <v>8</v>
      </c>
      <c r="L6" s="85"/>
      <c r="M6" s="6"/>
      <c r="N6" s="6"/>
      <c r="O6" s="3"/>
      <c r="P6" s="4" t="s">
        <v>9</v>
      </c>
      <c r="Q6" s="7" t="s">
        <v>10</v>
      </c>
    </row>
    <row r="7" spans="1:17" ht="11.1" customHeight="1" x14ac:dyDescent="0.2">
      <c r="D7" s="3"/>
      <c r="E7" s="83"/>
      <c r="F7" s="83"/>
      <c r="G7" s="83"/>
      <c r="H7" s="83"/>
      <c r="I7" s="83"/>
      <c r="J7" s="83"/>
      <c r="K7" s="3"/>
      <c r="L7" s="3"/>
      <c r="M7" s="3"/>
      <c r="N7" s="3"/>
      <c r="O7" s="3"/>
      <c r="P7" s="8"/>
      <c r="Q7" s="9"/>
    </row>
    <row r="8" spans="1:17" ht="21.95" customHeight="1" x14ac:dyDescent="0.2">
      <c r="A8" s="86" t="s">
        <v>11</v>
      </c>
      <c r="B8" s="86"/>
      <c r="C8" s="86"/>
      <c r="D8" s="86"/>
      <c r="E8" s="86"/>
      <c r="F8" s="86"/>
      <c r="G8" s="86"/>
      <c r="H8" s="86"/>
      <c r="I8" s="86"/>
      <c r="J8" s="86"/>
      <c r="K8" s="87" t="s">
        <v>12</v>
      </c>
      <c r="L8" s="87"/>
      <c r="M8" s="87"/>
      <c r="N8" s="87"/>
      <c r="O8" s="87"/>
      <c r="P8" s="4" t="s">
        <v>13</v>
      </c>
      <c r="Q8" s="10" t="s">
        <v>14</v>
      </c>
    </row>
    <row r="9" spans="1:17" ht="21.95" customHeight="1" x14ac:dyDescent="0.2">
      <c r="A9" s="89" t="s">
        <v>15</v>
      </c>
      <c r="B9" s="89"/>
      <c r="C9" s="89"/>
      <c r="D9" s="89"/>
      <c r="E9" s="89"/>
      <c r="F9" s="89"/>
      <c r="G9" s="89"/>
      <c r="H9" s="89"/>
      <c r="I9" s="89"/>
      <c r="J9" s="89"/>
      <c r="K9" s="88"/>
      <c r="L9" s="88"/>
      <c r="M9" s="88"/>
      <c r="N9" s="88"/>
      <c r="O9" s="88"/>
      <c r="P9" s="4" t="s">
        <v>16</v>
      </c>
      <c r="Q9" s="10"/>
    </row>
    <row r="10" spans="1:17" ht="11.1" customHeight="1" x14ac:dyDescent="0.2">
      <c r="A10" s="83" t="s">
        <v>17</v>
      </c>
      <c r="B10" s="83"/>
      <c r="C10" s="83"/>
      <c r="D10" s="3"/>
      <c r="E10" s="83"/>
      <c r="F10" s="83"/>
      <c r="G10" s="83"/>
      <c r="H10" s="83"/>
      <c r="I10" s="83"/>
      <c r="J10" s="83"/>
      <c r="K10" s="90"/>
      <c r="L10" s="90"/>
      <c r="M10" s="90"/>
      <c r="N10" s="90"/>
      <c r="O10" s="90"/>
      <c r="P10" s="4" t="s">
        <v>18</v>
      </c>
      <c r="Q10" s="10"/>
    </row>
    <row r="11" spans="1:17" ht="11.1" customHeight="1" x14ac:dyDescent="0.2">
      <c r="A11" s="3" t="s">
        <v>19</v>
      </c>
      <c r="B11" s="3"/>
      <c r="C11" s="3"/>
      <c r="D11" s="3"/>
      <c r="E11" s="83"/>
      <c r="F11" s="83"/>
      <c r="G11" s="83"/>
      <c r="H11" s="83"/>
      <c r="I11" s="83"/>
      <c r="J11" s="83"/>
      <c r="K11" s="3"/>
      <c r="L11" s="3"/>
      <c r="M11" s="3"/>
      <c r="N11" s="3"/>
      <c r="O11" s="3"/>
      <c r="P11" s="4"/>
      <c r="Q11" s="10" t="s">
        <v>6</v>
      </c>
    </row>
    <row r="12" spans="1:17" ht="11.1" customHeight="1" x14ac:dyDescent="0.2">
      <c r="A12" s="3" t="s">
        <v>20</v>
      </c>
      <c r="B12" s="85" t="s">
        <v>21</v>
      </c>
      <c r="C12" s="85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4" t="s">
        <v>22</v>
      </c>
      <c r="Q12" s="11" t="s">
        <v>23</v>
      </c>
    </row>
    <row r="13" spans="1:17" s="1" customFormat="1" ht="11.1" customHeight="1" x14ac:dyDescent="0.2">
      <c r="A13" s="83"/>
      <c r="B13" s="83"/>
      <c r="C13" s="8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s="1" customFormat="1" ht="12.95" customHeight="1" x14ac:dyDescent="0.2">
      <c r="A14" s="82" t="s">
        <v>24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</row>
    <row r="15" spans="1:17" s="1" customFormat="1" ht="11.1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1.1" customHeight="1" x14ac:dyDescent="0.2">
      <c r="A16" s="91" t="s">
        <v>25</v>
      </c>
      <c r="B16" s="91"/>
      <c r="C16" s="91"/>
      <c r="D16" s="95" t="s">
        <v>26</v>
      </c>
      <c r="E16" s="97" t="s">
        <v>27</v>
      </c>
      <c r="F16" s="97"/>
      <c r="G16" s="97"/>
      <c r="H16" s="97"/>
      <c r="I16" s="97"/>
      <c r="J16" s="97"/>
      <c r="K16" s="97"/>
      <c r="L16" s="95" t="s">
        <v>28</v>
      </c>
      <c r="M16" s="100" t="s">
        <v>29</v>
      </c>
      <c r="N16" s="100"/>
      <c r="O16" s="100"/>
      <c r="P16" s="100"/>
      <c r="Q16" s="12" t="s">
        <v>30</v>
      </c>
    </row>
    <row r="17" spans="1:19" ht="21.95" customHeight="1" x14ac:dyDescent="0.2">
      <c r="A17" s="92"/>
      <c r="B17" s="93"/>
      <c r="C17" s="94"/>
      <c r="D17" s="96"/>
      <c r="E17" s="98"/>
      <c r="F17" s="99"/>
      <c r="G17" s="99"/>
      <c r="H17" s="99"/>
      <c r="I17" s="99"/>
      <c r="J17" s="99"/>
      <c r="K17" s="99"/>
      <c r="L17" s="96"/>
      <c r="M17" s="13" t="s">
        <v>31</v>
      </c>
      <c r="N17" s="13" t="s">
        <v>32</v>
      </c>
      <c r="O17" s="13" t="s">
        <v>33</v>
      </c>
      <c r="P17" s="13" t="s">
        <v>34</v>
      </c>
      <c r="Q17" s="14" t="s">
        <v>35</v>
      </c>
    </row>
    <row r="18" spans="1:19" ht="11.1" customHeight="1" x14ac:dyDescent="0.2">
      <c r="A18" s="101">
        <v>1</v>
      </c>
      <c r="B18" s="101"/>
      <c r="C18" s="101"/>
      <c r="D18" s="15">
        <v>2</v>
      </c>
      <c r="E18" s="102">
        <v>3</v>
      </c>
      <c r="F18" s="102"/>
      <c r="G18" s="102"/>
      <c r="H18" s="102"/>
      <c r="I18" s="102"/>
      <c r="J18" s="102"/>
      <c r="K18" s="102"/>
      <c r="L18" s="15">
        <v>4</v>
      </c>
      <c r="M18" s="15">
        <v>5</v>
      </c>
      <c r="N18" s="15">
        <v>6</v>
      </c>
      <c r="O18" s="15">
        <v>7</v>
      </c>
      <c r="P18" s="15">
        <v>8</v>
      </c>
      <c r="Q18" s="15">
        <v>9</v>
      </c>
    </row>
    <row r="19" spans="1:19" s="16" customFormat="1" ht="12" customHeight="1" x14ac:dyDescent="0.2">
      <c r="A19" s="103" t="s">
        <v>36</v>
      </c>
      <c r="B19" s="103"/>
      <c r="C19" s="103"/>
      <c r="D19" s="17">
        <v>10</v>
      </c>
      <c r="E19" s="104" t="s">
        <v>37</v>
      </c>
      <c r="F19" s="104"/>
      <c r="G19" s="104"/>
      <c r="H19" s="104"/>
      <c r="I19" s="104"/>
      <c r="J19" s="104"/>
      <c r="K19" s="104"/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20" t="s">
        <v>38</v>
      </c>
    </row>
    <row r="20" spans="1:19" s="1" customFormat="1" ht="11.1" customHeight="1" x14ac:dyDescent="0.2">
      <c r="A20" s="105" t="s">
        <v>39</v>
      </c>
      <c r="B20" s="105"/>
      <c r="C20" s="105"/>
      <c r="D20" s="21"/>
      <c r="E20" s="22"/>
      <c r="F20" s="106"/>
      <c r="G20" s="106"/>
      <c r="H20" s="106"/>
      <c r="I20" s="106"/>
      <c r="J20" s="23"/>
      <c r="K20" s="24"/>
      <c r="L20" s="25"/>
      <c r="M20" s="25"/>
      <c r="N20" s="25"/>
      <c r="O20" s="25"/>
      <c r="P20" s="25"/>
      <c r="Q20" s="26"/>
    </row>
    <row r="21" spans="1:19" s="1" customFormat="1" ht="11.1" customHeight="1" x14ac:dyDescent="0.2">
      <c r="A21" s="107" t="s">
        <v>6</v>
      </c>
      <c r="B21" s="107"/>
      <c r="C21" s="107"/>
      <c r="D21" s="27"/>
      <c r="E21" s="108"/>
      <c r="F21" s="108"/>
      <c r="G21" s="108"/>
      <c r="H21" s="108"/>
      <c r="I21" s="108"/>
      <c r="J21" s="108"/>
      <c r="K21" s="27"/>
      <c r="L21" s="27"/>
      <c r="M21" s="27"/>
      <c r="N21" s="27"/>
      <c r="O21" s="27"/>
      <c r="P21" s="27"/>
      <c r="Q21" s="27" t="s">
        <v>6</v>
      </c>
    </row>
    <row r="22" spans="1:19" s="1" customFormat="1" ht="12" customHeight="1" x14ac:dyDescent="0.2">
      <c r="A22" s="82" t="s">
        <v>40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3"/>
      <c r="S22" s="4" t="s">
        <v>41</v>
      </c>
    </row>
    <row r="23" spans="1:19" s="1" customFormat="1" ht="11.1" customHeight="1" x14ac:dyDescent="0.2">
      <c r="A23" s="83"/>
      <c r="B23" s="83"/>
      <c r="C23" s="83"/>
      <c r="D23" s="3"/>
      <c r="E23" s="83"/>
      <c r="F23" s="83"/>
      <c r="G23" s="83"/>
      <c r="H23" s="83"/>
      <c r="I23" s="83"/>
      <c r="J23" s="83"/>
      <c r="K23" s="3"/>
      <c r="L23" s="3"/>
      <c r="M23" s="3"/>
      <c r="N23" s="3"/>
      <c r="O23" s="3"/>
      <c r="P23" s="3"/>
      <c r="Q23" s="3"/>
      <c r="R23" s="3"/>
      <c r="S23" s="3"/>
    </row>
    <row r="24" spans="1:19" s="1" customFormat="1" ht="11.1" customHeight="1" x14ac:dyDescent="0.2">
      <c r="A24" s="91" t="s">
        <v>25</v>
      </c>
      <c r="B24" s="91"/>
      <c r="C24" s="91"/>
      <c r="D24" s="95" t="s">
        <v>26</v>
      </c>
      <c r="E24" s="97" t="s">
        <v>42</v>
      </c>
      <c r="F24" s="97"/>
      <c r="G24" s="97"/>
      <c r="H24" s="97"/>
      <c r="I24" s="97"/>
      <c r="J24" s="97"/>
      <c r="K24" s="97"/>
      <c r="L24" s="95" t="s">
        <v>28</v>
      </c>
      <c r="M24" s="95" t="s">
        <v>43</v>
      </c>
      <c r="N24" s="100" t="s">
        <v>29</v>
      </c>
      <c r="O24" s="100"/>
      <c r="P24" s="100"/>
      <c r="Q24" s="100"/>
      <c r="R24" s="95" t="s">
        <v>44</v>
      </c>
      <c r="S24" s="95"/>
    </row>
    <row r="25" spans="1:19" s="1" customFormat="1" ht="33" customHeight="1" x14ac:dyDescent="0.2">
      <c r="A25" s="92"/>
      <c r="B25" s="93"/>
      <c r="C25" s="94"/>
      <c r="D25" s="96"/>
      <c r="E25" s="98"/>
      <c r="F25" s="99"/>
      <c r="G25" s="99"/>
      <c r="H25" s="99"/>
      <c r="I25" s="99"/>
      <c r="J25" s="99"/>
      <c r="K25" s="99"/>
      <c r="L25" s="96"/>
      <c r="M25" s="96"/>
      <c r="N25" s="13" t="s">
        <v>31</v>
      </c>
      <c r="O25" s="13" t="s">
        <v>32</v>
      </c>
      <c r="P25" s="13" t="s">
        <v>33</v>
      </c>
      <c r="Q25" s="13" t="s">
        <v>34</v>
      </c>
      <c r="R25" s="13" t="s">
        <v>45</v>
      </c>
      <c r="S25" s="13" t="s">
        <v>46</v>
      </c>
    </row>
    <row r="26" spans="1:19" s="1" customFormat="1" ht="11.1" customHeight="1" x14ac:dyDescent="0.2">
      <c r="A26" s="101">
        <v>1</v>
      </c>
      <c r="B26" s="101"/>
      <c r="C26" s="101"/>
      <c r="D26" s="15">
        <v>2</v>
      </c>
      <c r="E26" s="102">
        <v>3</v>
      </c>
      <c r="F26" s="102"/>
      <c r="G26" s="102"/>
      <c r="H26" s="102"/>
      <c r="I26" s="102"/>
      <c r="J26" s="102"/>
      <c r="K26" s="102"/>
      <c r="L26" s="15">
        <v>4</v>
      </c>
      <c r="M26" s="15">
        <v>5</v>
      </c>
      <c r="N26" s="15">
        <v>6</v>
      </c>
      <c r="O26" s="15">
        <v>7</v>
      </c>
      <c r="P26" s="15">
        <v>8</v>
      </c>
      <c r="Q26" s="15">
        <v>9</v>
      </c>
      <c r="R26" s="28" t="s">
        <v>47</v>
      </c>
      <c r="S26" s="28" t="s">
        <v>48</v>
      </c>
    </row>
    <row r="27" spans="1:19" s="16" customFormat="1" ht="12" customHeight="1" x14ac:dyDescent="0.2">
      <c r="A27" s="103" t="s">
        <v>49</v>
      </c>
      <c r="B27" s="103"/>
      <c r="C27" s="103"/>
      <c r="D27" s="29">
        <v>200</v>
      </c>
      <c r="E27" s="104" t="s">
        <v>37</v>
      </c>
      <c r="F27" s="104"/>
      <c r="G27" s="104"/>
      <c r="H27" s="104"/>
      <c r="I27" s="104"/>
      <c r="J27" s="104"/>
      <c r="K27" s="104"/>
      <c r="L27" s="19">
        <v>0</v>
      </c>
      <c r="M27" s="19">
        <v>0</v>
      </c>
      <c r="N27" s="30">
        <f>N30+N31+N32+N33+N34+N35+N36+N37+N38+N39+N40+N41+N42+N43+N44+N45+N46+N49+N50+N51+N52+N53</f>
        <v>13496390.93</v>
      </c>
      <c r="O27" s="30">
        <f>N27</f>
        <v>13496390.93</v>
      </c>
      <c r="P27" s="19">
        <v>0</v>
      </c>
      <c r="Q27" s="30">
        <f>O27</f>
        <v>13496390.93</v>
      </c>
      <c r="R27" s="19">
        <v>0</v>
      </c>
      <c r="S27" s="31">
        <v>0</v>
      </c>
    </row>
    <row r="28" spans="1:19" s="1" customFormat="1" ht="11.1" customHeight="1" x14ac:dyDescent="0.2">
      <c r="A28" s="105" t="s">
        <v>39</v>
      </c>
      <c r="B28" s="105"/>
      <c r="C28" s="105"/>
      <c r="D28" s="32"/>
      <c r="E28" s="22"/>
      <c r="F28" s="23"/>
      <c r="G28" s="106"/>
      <c r="H28" s="106"/>
      <c r="I28" s="106"/>
      <c r="J28" s="106"/>
      <c r="K28" s="24"/>
      <c r="L28" s="25"/>
      <c r="M28" s="25"/>
      <c r="N28" s="25"/>
      <c r="O28" s="25"/>
      <c r="P28" s="25"/>
      <c r="Q28" s="25"/>
      <c r="R28" s="25"/>
      <c r="S28" s="26"/>
    </row>
    <row r="29" spans="1:19" s="16" customFormat="1" ht="11.1" customHeight="1" outlineLevel="1" x14ac:dyDescent="0.2">
      <c r="A29" s="109" t="s">
        <v>50</v>
      </c>
      <c r="B29" s="109"/>
      <c r="C29" s="109"/>
      <c r="D29" s="33" t="s">
        <v>51</v>
      </c>
      <c r="E29" s="34" t="s">
        <v>52</v>
      </c>
      <c r="F29" s="35" t="s">
        <v>53</v>
      </c>
      <c r="G29" s="110" t="s">
        <v>54</v>
      </c>
      <c r="H29" s="110"/>
      <c r="I29" s="110" t="s">
        <v>55</v>
      </c>
      <c r="J29" s="110"/>
      <c r="K29" s="36" t="s">
        <v>56</v>
      </c>
      <c r="L29" s="37">
        <v>0</v>
      </c>
      <c r="M29" s="37">
        <v>0</v>
      </c>
      <c r="N29" s="37"/>
      <c r="O29" s="38">
        <f>N29</f>
        <v>0</v>
      </c>
      <c r="P29" s="37">
        <v>0</v>
      </c>
      <c r="Q29" s="39">
        <f>O29</f>
        <v>0</v>
      </c>
      <c r="R29" s="40">
        <v>0</v>
      </c>
      <c r="S29" s="41">
        <v>0</v>
      </c>
    </row>
    <row r="30" spans="1:19" s="16" customFormat="1" ht="11.1" customHeight="1" outlineLevel="1" x14ac:dyDescent="0.2">
      <c r="A30" s="109" t="s">
        <v>57</v>
      </c>
      <c r="B30" s="109"/>
      <c r="C30" s="109"/>
      <c r="D30" s="33" t="s">
        <v>51</v>
      </c>
      <c r="E30" s="34" t="s">
        <v>52</v>
      </c>
      <c r="F30" s="35" t="s">
        <v>58</v>
      </c>
      <c r="G30" s="110" t="s">
        <v>59</v>
      </c>
      <c r="H30" s="110"/>
      <c r="I30" s="110" t="s">
        <v>60</v>
      </c>
      <c r="J30" s="110"/>
      <c r="K30" s="36" t="s">
        <v>61</v>
      </c>
      <c r="L30" s="37">
        <v>0</v>
      </c>
      <c r="M30" s="37">
        <v>0</v>
      </c>
      <c r="N30" s="38">
        <v>2700</v>
      </c>
      <c r="O30" s="38">
        <f t="shared" ref="O30:O53" si="0">N30</f>
        <v>2700</v>
      </c>
      <c r="P30" s="37">
        <v>0</v>
      </c>
      <c r="Q30" s="39">
        <f t="shared" ref="Q30:Q53" si="1">O30</f>
        <v>2700</v>
      </c>
      <c r="R30" s="40">
        <v>0</v>
      </c>
      <c r="S30" s="41">
        <v>0</v>
      </c>
    </row>
    <row r="31" spans="1:19" s="16" customFormat="1" ht="11.1" customHeight="1" outlineLevel="1" x14ac:dyDescent="0.2">
      <c r="A31" s="109" t="s">
        <v>57</v>
      </c>
      <c r="B31" s="109"/>
      <c r="C31" s="109"/>
      <c r="D31" s="33" t="s">
        <v>51</v>
      </c>
      <c r="E31" s="34" t="s">
        <v>52</v>
      </c>
      <c r="F31" s="35" t="s">
        <v>58</v>
      </c>
      <c r="G31" s="110" t="s">
        <v>65</v>
      </c>
      <c r="H31" s="110"/>
      <c r="I31" s="110" t="s">
        <v>66</v>
      </c>
      <c r="J31" s="110"/>
      <c r="K31" s="36" t="s">
        <v>61</v>
      </c>
      <c r="L31" s="37">
        <v>0</v>
      </c>
      <c r="M31" s="37">
        <v>0</v>
      </c>
      <c r="N31" s="38">
        <v>23433.54</v>
      </c>
      <c r="O31" s="38">
        <f t="shared" si="0"/>
        <v>23433.54</v>
      </c>
      <c r="P31" s="37">
        <v>0</v>
      </c>
      <c r="Q31" s="39">
        <f t="shared" si="1"/>
        <v>23433.54</v>
      </c>
      <c r="R31" s="40">
        <v>0</v>
      </c>
      <c r="S31" s="41">
        <v>0</v>
      </c>
    </row>
    <row r="32" spans="1:19" s="16" customFormat="1" ht="11.1" customHeight="1" outlineLevel="1" x14ac:dyDescent="0.2">
      <c r="A32" s="109" t="s">
        <v>57</v>
      </c>
      <c r="B32" s="109"/>
      <c r="C32" s="109"/>
      <c r="D32" s="33" t="s">
        <v>51</v>
      </c>
      <c r="E32" s="34" t="s">
        <v>52</v>
      </c>
      <c r="F32" s="35" t="s">
        <v>58</v>
      </c>
      <c r="G32" s="110" t="s">
        <v>65</v>
      </c>
      <c r="H32" s="110"/>
      <c r="I32" s="110" t="s">
        <v>67</v>
      </c>
      <c r="J32" s="110"/>
      <c r="K32" s="36" t="s">
        <v>61</v>
      </c>
      <c r="L32" s="37">
        <v>0</v>
      </c>
      <c r="M32" s="37">
        <v>0</v>
      </c>
      <c r="N32" s="38">
        <v>95599.14</v>
      </c>
      <c r="O32" s="38">
        <f t="shared" si="0"/>
        <v>95599.14</v>
      </c>
      <c r="P32" s="37">
        <v>0</v>
      </c>
      <c r="Q32" s="39">
        <f t="shared" si="1"/>
        <v>95599.14</v>
      </c>
      <c r="R32" s="40">
        <v>0</v>
      </c>
      <c r="S32" s="41">
        <v>0</v>
      </c>
    </row>
    <row r="33" spans="1:19" s="16" customFormat="1" ht="11.1" customHeight="1" outlineLevel="1" x14ac:dyDescent="0.2">
      <c r="A33" s="109" t="s">
        <v>50</v>
      </c>
      <c r="B33" s="109"/>
      <c r="C33" s="109"/>
      <c r="D33" s="33" t="s">
        <v>51</v>
      </c>
      <c r="E33" s="34" t="s">
        <v>52</v>
      </c>
      <c r="F33" s="35" t="s">
        <v>58</v>
      </c>
      <c r="G33" s="110" t="s">
        <v>54</v>
      </c>
      <c r="H33" s="110"/>
      <c r="I33" s="110" t="s">
        <v>68</v>
      </c>
      <c r="J33" s="110"/>
      <c r="K33" s="36" t="s">
        <v>56</v>
      </c>
      <c r="L33" s="37">
        <v>0</v>
      </c>
      <c r="M33" s="37">
        <v>0</v>
      </c>
      <c r="N33" s="37">
        <v>497550.32</v>
      </c>
      <c r="O33" s="38">
        <f t="shared" si="0"/>
        <v>497550.32</v>
      </c>
      <c r="P33" s="37">
        <v>0</v>
      </c>
      <c r="Q33" s="39">
        <f t="shared" si="1"/>
        <v>497550.32</v>
      </c>
      <c r="R33" s="40">
        <v>0</v>
      </c>
      <c r="S33" s="41">
        <v>0</v>
      </c>
    </row>
    <row r="34" spans="1:19" s="16" customFormat="1" ht="56.1" customHeight="1" outlineLevel="1" x14ac:dyDescent="0.2">
      <c r="A34" s="109" t="s">
        <v>69</v>
      </c>
      <c r="B34" s="109"/>
      <c r="C34" s="109"/>
      <c r="D34" s="33" t="s">
        <v>51</v>
      </c>
      <c r="E34" s="34" t="s">
        <v>52</v>
      </c>
      <c r="F34" s="35" t="s">
        <v>58</v>
      </c>
      <c r="G34" s="110" t="s">
        <v>54</v>
      </c>
      <c r="H34" s="110"/>
      <c r="I34" s="110" t="s">
        <v>68</v>
      </c>
      <c r="J34" s="110"/>
      <c r="K34" s="36" t="s">
        <v>70</v>
      </c>
      <c r="L34" s="37">
        <v>0</v>
      </c>
      <c r="M34" s="37">
        <v>0</v>
      </c>
      <c r="N34" s="38">
        <v>153517</v>
      </c>
      <c r="O34" s="38">
        <f t="shared" si="0"/>
        <v>153517</v>
      </c>
      <c r="P34" s="37">
        <v>0</v>
      </c>
      <c r="Q34" s="39">
        <f t="shared" si="1"/>
        <v>153517</v>
      </c>
      <c r="R34" s="40">
        <v>0</v>
      </c>
      <c r="S34" s="41">
        <v>0</v>
      </c>
    </row>
    <row r="35" spans="1:19" s="16" customFormat="1" ht="11.1" customHeight="1" outlineLevel="1" x14ac:dyDescent="0.2">
      <c r="A35" s="109" t="s">
        <v>57</v>
      </c>
      <c r="B35" s="109"/>
      <c r="C35" s="109"/>
      <c r="D35" s="33" t="s">
        <v>51</v>
      </c>
      <c r="E35" s="34" t="s">
        <v>52</v>
      </c>
      <c r="F35" s="35" t="s">
        <v>58</v>
      </c>
      <c r="G35" s="110" t="s">
        <v>54</v>
      </c>
      <c r="H35" s="110"/>
      <c r="I35" s="110" t="s">
        <v>68</v>
      </c>
      <c r="J35" s="110"/>
      <c r="K35" s="36" t="s">
        <v>61</v>
      </c>
      <c r="L35" s="37">
        <v>0</v>
      </c>
      <c r="M35" s="37">
        <v>0</v>
      </c>
      <c r="N35" s="38">
        <v>1487209.23</v>
      </c>
      <c r="O35" s="38">
        <f t="shared" si="0"/>
        <v>1487209.23</v>
      </c>
      <c r="P35" s="37">
        <v>0</v>
      </c>
      <c r="Q35" s="39">
        <f t="shared" si="1"/>
        <v>1487209.23</v>
      </c>
      <c r="R35" s="40">
        <v>0</v>
      </c>
      <c r="S35" s="41">
        <v>0</v>
      </c>
    </row>
    <row r="36" spans="1:19" s="16" customFormat="1" ht="11.1" customHeight="1" outlineLevel="1" x14ac:dyDescent="0.2">
      <c r="A36" s="109" t="s">
        <v>71</v>
      </c>
      <c r="B36" s="109"/>
      <c r="C36" s="109"/>
      <c r="D36" s="33" t="s">
        <v>51</v>
      </c>
      <c r="E36" s="34" t="s">
        <v>52</v>
      </c>
      <c r="F36" s="35" t="s">
        <v>58</v>
      </c>
      <c r="G36" s="110" t="s">
        <v>54</v>
      </c>
      <c r="H36" s="110"/>
      <c r="I36" s="110" t="s">
        <v>68</v>
      </c>
      <c r="J36" s="110"/>
      <c r="K36" s="36" t="s">
        <v>72</v>
      </c>
      <c r="L36" s="37">
        <v>0</v>
      </c>
      <c r="M36" s="37">
        <v>0</v>
      </c>
      <c r="N36" s="38">
        <v>811967.65</v>
      </c>
      <c r="O36" s="38">
        <f t="shared" si="0"/>
        <v>811967.65</v>
      </c>
      <c r="P36" s="37">
        <v>0</v>
      </c>
      <c r="Q36" s="39">
        <f t="shared" si="1"/>
        <v>811967.65</v>
      </c>
      <c r="R36" s="40">
        <v>0</v>
      </c>
      <c r="S36" s="41">
        <v>0</v>
      </c>
    </row>
    <row r="37" spans="1:19" s="16" customFormat="1" ht="11.1" customHeight="1" outlineLevel="1" x14ac:dyDescent="0.2">
      <c r="A37" s="109" t="s">
        <v>73</v>
      </c>
      <c r="B37" s="109"/>
      <c r="C37" s="109"/>
      <c r="D37" s="33" t="s">
        <v>51</v>
      </c>
      <c r="E37" s="34" t="s">
        <v>52</v>
      </c>
      <c r="F37" s="35" t="s">
        <v>58</v>
      </c>
      <c r="G37" s="110" t="s">
        <v>54</v>
      </c>
      <c r="H37" s="110"/>
      <c r="I37" s="110" t="s">
        <v>68</v>
      </c>
      <c r="J37" s="110"/>
      <c r="K37" s="36" t="s">
        <v>74</v>
      </c>
      <c r="L37" s="37">
        <v>0</v>
      </c>
      <c r="M37" s="37">
        <v>0</v>
      </c>
      <c r="N37" s="38">
        <v>17927</v>
      </c>
      <c r="O37" s="38">
        <f t="shared" si="0"/>
        <v>17927</v>
      </c>
      <c r="P37" s="37">
        <v>0</v>
      </c>
      <c r="Q37" s="39">
        <f t="shared" si="1"/>
        <v>17927</v>
      </c>
      <c r="R37" s="40">
        <v>0</v>
      </c>
      <c r="S37" s="41">
        <v>0</v>
      </c>
    </row>
    <row r="38" spans="1:19" s="16" customFormat="1" ht="11.1" customHeight="1" outlineLevel="1" x14ac:dyDescent="0.2">
      <c r="A38" s="109" t="s">
        <v>75</v>
      </c>
      <c r="B38" s="109"/>
      <c r="C38" s="109"/>
      <c r="D38" s="33" t="s">
        <v>51</v>
      </c>
      <c r="E38" s="34" t="s">
        <v>52</v>
      </c>
      <c r="F38" s="35" t="s">
        <v>58</v>
      </c>
      <c r="G38" s="110" t="s">
        <v>54</v>
      </c>
      <c r="H38" s="110"/>
      <c r="I38" s="110" t="s">
        <v>68</v>
      </c>
      <c r="J38" s="110"/>
      <c r="K38" s="36" t="s">
        <v>76</v>
      </c>
      <c r="L38" s="37">
        <v>0</v>
      </c>
      <c r="M38" s="37">
        <v>0</v>
      </c>
      <c r="N38" s="38">
        <v>14658.34</v>
      </c>
      <c r="O38" s="38">
        <f t="shared" si="0"/>
        <v>14658.34</v>
      </c>
      <c r="P38" s="37">
        <v>0</v>
      </c>
      <c r="Q38" s="39">
        <f t="shared" si="1"/>
        <v>14658.34</v>
      </c>
      <c r="R38" s="40">
        <v>0</v>
      </c>
      <c r="S38" s="41">
        <v>0</v>
      </c>
    </row>
    <row r="39" spans="1:19" s="16" customFormat="1" ht="11.1" customHeight="1" outlineLevel="1" x14ac:dyDescent="0.2">
      <c r="A39" s="109" t="s">
        <v>50</v>
      </c>
      <c r="B39" s="109"/>
      <c r="C39" s="109"/>
      <c r="D39" s="33" t="s">
        <v>51</v>
      </c>
      <c r="E39" s="34" t="s">
        <v>52</v>
      </c>
      <c r="F39" s="35" t="s">
        <v>58</v>
      </c>
      <c r="G39" s="110" t="s">
        <v>54</v>
      </c>
      <c r="H39" s="110"/>
      <c r="I39" s="110" t="s">
        <v>77</v>
      </c>
      <c r="J39" s="110"/>
      <c r="K39" s="36" t="s">
        <v>56</v>
      </c>
      <c r="L39" s="37">
        <v>0</v>
      </c>
      <c r="M39" s="37">
        <v>0</v>
      </c>
      <c r="N39" s="38">
        <v>528991.05000000005</v>
      </c>
      <c r="O39" s="38">
        <f t="shared" si="0"/>
        <v>528991.05000000005</v>
      </c>
      <c r="P39" s="37">
        <v>0</v>
      </c>
      <c r="Q39" s="39">
        <f t="shared" si="1"/>
        <v>528991.05000000005</v>
      </c>
      <c r="R39" s="40">
        <v>0</v>
      </c>
      <c r="S39" s="41">
        <v>0</v>
      </c>
    </row>
    <row r="40" spans="1:19" s="16" customFormat="1" ht="56.1" customHeight="1" outlineLevel="1" x14ac:dyDescent="0.2">
      <c r="A40" s="109" t="s">
        <v>69</v>
      </c>
      <c r="B40" s="109"/>
      <c r="C40" s="109"/>
      <c r="D40" s="33" t="s">
        <v>51</v>
      </c>
      <c r="E40" s="34" t="s">
        <v>52</v>
      </c>
      <c r="F40" s="35" t="s">
        <v>58</v>
      </c>
      <c r="G40" s="110" t="s">
        <v>54</v>
      </c>
      <c r="H40" s="110"/>
      <c r="I40" s="110" t="s">
        <v>77</v>
      </c>
      <c r="J40" s="110"/>
      <c r="K40" s="36" t="s">
        <v>70</v>
      </c>
      <c r="L40" s="37">
        <v>0</v>
      </c>
      <c r="M40" s="37">
        <v>0</v>
      </c>
      <c r="N40" s="38">
        <v>159755.20000000001</v>
      </c>
      <c r="O40" s="38">
        <f t="shared" si="0"/>
        <v>159755.20000000001</v>
      </c>
      <c r="P40" s="37">
        <v>0</v>
      </c>
      <c r="Q40" s="39">
        <f t="shared" si="1"/>
        <v>159755.20000000001</v>
      </c>
      <c r="R40" s="40">
        <v>0</v>
      </c>
      <c r="S40" s="41">
        <v>0</v>
      </c>
    </row>
    <row r="41" spans="1:19" s="16" customFormat="1" ht="11.1" customHeight="1" outlineLevel="1" x14ac:dyDescent="0.2">
      <c r="A41" s="109" t="s">
        <v>57</v>
      </c>
      <c r="B41" s="109"/>
      <c r="C41" s="109"/>
      <c r="D41" s="33" t="s">
        <v>51</v>
      </c>
      <c r="E41" s="34" t="s">
        <v>52</v>
      </c>
      <c r="F41" s="35" t="s">
        <v>58</v>
      </c>
      <c r="G41" s="110" t="s">
        <v>54</v>
      </c>
      <c r="H41" s="110"/>
      <c r="I41" s="110" t="s">
        <v>78</v>
      </c>
      <c r="J41" s="110"/>
      <c r="K41" s="36" t="s">
        <v>61</v>
      </c>
      <c r="L41" s="37">
        <v>0</v>
      </c>
      <c r="M41" s="37">
        <v>0</v>
      </c>
      <c r="N41" s="38">
        <v>28500</v>
      </c>
      <c r="O41" s="38">
        <f t="shared" si="0"/>
        <v>28500</v>
      </c>
      <c r="P41" s="37">
        <v>0</v>
      </c>
      <c r="Q41" s="39">
        <f t="shared" si="1"/>
        <v>28500</v>
      </c>
      <c r="R41" s="40">
        <v>0</v>
      </c>
      <c r="S41" s="41">
        <v>0</v>
      </c>
    </row>
    <row r="42" spans="1:19" s="16" customFormat="1" ht="11.1" customHeight="1" outlineLevel="1" x14ac:dyDescent="0.2">
      <c r="A42" s="109" t="s">
        <v>50</v>
      </c>
      <c r="B42" s="109"/>
      <c r="C42" s="109"/>
      <c r="D42" s="33" t="s">
        <v>51</v>
      </c>
      <c r="E42" s="34" t="s">
        <v>52</v>
      </c>
      <c r="F42" s="35" t="s">
        <v>58</v>
      </c>
      <c r="G42" s="110" t="s">
        <v>54</v>
      </c>
      <c r="H42" s="110"/>
      <c r="I42" s="110" t="s">
        <v>79</v>
      </c>
      <c r="J42" s="110"/>
      <c r="K42" s="36" t="s">
        <v>56</v>
      </c>
      <c r="L42" s="37">
        <v>0</v>
      </c>
      <c r="M42" s="37">
        <v>0</v>
      </c>
      <c r="N42" s="38">
        <v>5729994.0199999996</v>
      </c>
      <c r="O42" s="38">
        <v>5729994.0199999996</v>
      </c>
      <c r="P42" s="37">
        <v>0</v>
      </c>
      <c r="Q42" s="39">
        <f t="shared" si="1"/>
        <v>5729994.0199999996</v>
      </c>
      <c r="R42" s="40">
        <v>0</v>
      </c>
      <c r="S42" s="41">
        <v>0</v>
      </c>
    </row>
    <row r="43" spans="1:19" s="16" customFormat="1" ht="21.95" customHeight="1" outlineLevel="1" x14ac:dyDescent="0.2">
      <c r="A43" s="109" t="s">
        <v>80</v>
      </c>
      <c r="B43" s="109"/>
      <c r="C43" s="109"/>
      <c r="D43" s="33" t="s">
        <v>51</v>
      </c>
      <c r="E43" s="34" t="s">
        <v>52</v>
      </c>
      <c r="F43" s="35" t="s">
        <v>58</v>
      </c>
      <c r="G43" s="110" t="s">
        <v>54</v>
      </c>
      <c r="H43" s="110"/>
      <c r="I43" s="110" t="s">
        <v>79</v>
      </c>
      <c r="J43" s="110"/>
      <c r="K43" s="36" t="s">
        <v>81</v>
      </c>
      <c r="L43" s="37">
        <v>0</v>
      </c>
      <c r="M43" s="37">
        <v>0</v>
      </c>
      <c r="N43" s="37"/>
      <c r="O43" s="38">
        <f t="shared" si="0"/>
        <v>0</v>
      </c>
      <c r="P43" s="37">
        <v>0</v>
      </c>
      <c r="Q43" s="39">
        <f t="shared" si="1"/>
        <v>0</v>
      </c>
      <c r="R43" s="40">
        <v>0</v>
      </c>
      <c r="S43" s="41">
        <v>0</v>
      </c>
    </row>
    <row r="44" spans="1:19" s="16" customFormat="1" ht="56.1" customHeight="1" outlineLevel="1" x14ac:dyDescent="0.2">
      <c r="A44" s="109" t="s">
        <v>69</v>
      </c>
      <c r="B44" s="109"/>
      <c r="C44" s="109"/>
      <c r="D44" s="33" t="s">
        <v>51</v>
      </c>
      <c r="E44" s="34" t="s">
        <v>52</v>
      </c>
      <c r="F44" s="35" t="s">
        <v>58</v>
      </c>
      <c r="G44" s="110" t="s">
        <v>54</v>
      </c>
      <c r="H44" s="110"/>
      <c r="I44" s="110" t="s">
        <v>79</v>
      </c>
      <c r="J44" s="110"/>
      <c r="K44" s="36" t="s">
        <v>70</v>
      </c>
      <c r="L44" s="37">
        <v>0</v>
      </c>
      <c r="M44" s="37">
        <v>0</v>
      </c>
      <c r="N44" s="38">
        <v>2145078.44</v>
      </c>
      <c r="O44" s="38">
        <f t="shared" si="0"/>
        <v>2145078.44</v>
      </c>
      <c r="P44" s="37">
        <v>0</v>
      </c>
      <c r="Q44" s="39">
        <f t="shared" si="1"/>
        <v>2145078.44</v>
      </c>
      <c r="R44" s="40">
        <v>0</v>
      </c>
      <c r="S44" s="41">
        <v>0</v>
      </c>
    </row>
    <row r="45" spans="1:19" s="16" customFormat="1" ht="11.1" customHeight="1" outlineLevel="1" x14ac:dyDescent="0.2">
      <c r="A45" s="109" t="s">
        <v>57</v>
      </c>
      <c r="B45" s="109"/>
      <c r="C45" s="109"/>
      <c r="D45" s="33" t="s">
        <v>51</v>
      </c>
      <c r="E45" s="34" t="s">
        <v>52</v>
      </c>
      <c r="F45" s="35" t="s">
        <v>58</v>
      </c>
      <c r="G45" s="110" t="s">
        <v>54</v>
      </c>
      <c r="H45" s="110"/>
      <c r="I45" s="110" t="s">
        <v>79</v>
      </c>
      <c r="J45" s="110"/>
      <c r="K45" s="36" t="s">
        <v>61</v>
      </c>
      <c r="L45" s="37">
        <v>0</v>
      </c>
      <c r="M45" s="37">
        <v>0</v>
      </c>
      <c r="N45" s="38">
        <v>838214.65</v>
      </c>
      <c r="O45" s="38">
        <f t="shared" si="0"/>
        <v>838214.65</v>
      </c>
      <c r="P45" s="37">
        <v>0</v>
      </c>
      <c r="Q45" s="39">
        <f t="shared" si="1"/>
        <v>838214.65</v>
      </c>
      <c r="R45" s="40">
        <v>0</v>
      </c>
      <c r="S45" s="41">
        <v>0</v>
      </c>
    </row>
    <row r="46" spans="1:19" s="16" customFormat="1" ht="11.1" customHeight="1" outlineLevel="1" x14ac:dyDescent="0.2">
      <c r="A46" s="109" t="s">
        <v>75</v>
      </c>
      <c r="B46" s="109"/>
      <c r="C46" s="109"/>
      <c r="D46" s="33" t="s">
        <v>51</v>
      </c>
      <c r="E46" s="34" t="s">
        <v>52</v>
      </c>
      <c r="F46" s="35" t="s">
        <v>58</v>
      </c>
      <c r="G46" s="110" t="s">
        <v>54</v>
      </c>
      <c r="H46" s="110"/>
      <c r="I46" s="110" t="s">
        <v>79</v>
      </c>
      <c r="J46" s="110"/>
      <c r="K46" s="36" t="s">
        <v>76</v>
      </c>
      <c r="L46" s="37">
        <v>0</v>
      </c>
      <c r="M46" s="37">
        <v>0</v>
      </c>
      <c r="N46" s="38">
        <v>15828.57</v>
      </c>
      <c r="O46" s="38">
        <f t="shared" si="0"/>
        <v>15828.57</v>
      </c>
      <c r="P46" s="37">
        <v>0</v>
      </c>
      <c r="Q46" s="39">
        <f t="shared" si="1"/>
        <v>15828.57</v>
      </c>
      <c r="R46" s="40">
        <v>0</v>
      </c>
      <c r="S46" s="41">
        <v>0</v>
      </c>
    </row>
    <row r="47" spans="1:19" s="16" customFormat="1" ht="11.1" customHeight="1" outlineLevel="1" x14ac:dyDescent="0.2">
      <c r="A47" s="109" t="s">
        <v>57</v>
      </c>
      <c r="B47" s="109"/>
      <c r="C47" s="109"/>
      <c r="D47" s="33" t="s">
        <v>51</v>
      </c>
      <c r="E47" s="34" t="s">
        <v>52</v>
      </c>
      <c r="F47" s="35" t="s">
        <v>58</v>
      </c>
      <c r="G47" s="110" t="s">
        <v>54</v>
      </c>
      <c r="H47" s="110"/>
      <c r="I47" s="110" t="s">
        <v>82</v>
      </c>
      <c r="J47" s="110"/>
      <c r="K47" s="36" t="s">
        <v>61</v>
      </c>
      <c r="L47" s="37">
        <v>0</v>
      </c>
      <c r="M47" s="37">
        <v>0</v>
      </c>
      <c r="N47" s="37"/>
      <c r="O47" s="38">
        <f t="shared" si="0"/>
        <v>0</v>
      </c>
      <c r="P47" s="37">
        <v>0</v>
      </c>
      <c r="Q47" s="39">
        <f t="shared" si="1"/>
        <v>0</v>
      </c>
      <c r="R47" s="40">
        <v>0</v>
      </c>
      <c r="S47" s="41">
        <v>0</v>
      </c>
    </row>
    <row r="48" spans="1:19" s="16" customFormat="1" ht="11.1" customHeight="1" outlineLevel="1" x14ac:dyDescent="0.2">
      <c r="A48" s="109" t="s">
        <v>57</v>
      </c>
      <c r="B48" s="109"/>
      <c r="C48" s="109"/>
      <c r="D48" s="33" t="s">
        <v>51</v>
      </c>
      <c r="E48" s="34" t="s">
        <v>52</v>
      </c>
      <c r="F48" s="35" t="s">
        <v>58</v>
      </c>
      <c r="G48" s="110" t="s">
        <v>54</v>
      </c>
      <c r="H48" s="110"/>
      <c r="I48" s="110" t="s">
        <v>83</v>
      </c>
      <c r="J48" s="110"/>
      <c r="K48" s="36" t="s">
        <v>61</v>
      </c>
      <c r="L48" s="37">
        <v>0</v>
      </c>
      <c r="M48" s="37">
        <v>0</v>
      </c>
      <c r="N48" s="37"/>
      <c r="O48" s="38">
        <f t="shared" si="0"/>
        <v>0</v>
      </c>
      <c r="P48" s="37">
        <v>0</v>
      </c>
      <c r="Q48" s="39">
        <f t="shared" si="1"/>
        <v>0</v>
      </c>
      <c r="R48" s="40">
        <v>0</v>
      </c>
      <c r="S48" s="41">
        <v>0</v>
      </c>
    </row>
    <row r="49" spans="1:19" s="16" customFormat="1" ht="11.1" customHeight="1" outlineLevel="1" x14ac:dyDescent="0.2">
      <c r="A49" s="109" t="s">
        <v>50</v>
      </c>
      <c r="B49" s="109"/>
      <c r="C49" s="109"/>
      <c r="D49" s="33" t="s">
        <v>51</v>
      </c>
      <c r="E49" s="34" t="s">
        <v>52</v>
      </c>
      <c r="F49" s="35" t="s">
        <v>58</v>
      </c>
      <c r="G49" s="110" t="s">
        <v>54</v>
      </c>
      <c r="H49" s="110"/>
      <c r="I49" s="110" t="s">
        <v>84</v>
      </c>
      <c r="J49" s="110"/>
      <c r="K49" s="36" t="s">
        <v>56</v>
      </c>
      <c r="L49" s="37">
        <v>0</v>
      </c>
      <c r="M49" s="37">
        <v>0</v>
      </c>
      <c r="N49" s="38">
        <v>729071.73</v>
      </c>
      <c r="O49" s="38">
        <f t="shared" si="0"/>
        <v>729071.73</v>
      </c>
      <c r="P49" s="37">
        <v>0</v>
      </c>
      <c r="Q49" s="39">
        <f t="shared" si="1"/>
        <v>729071.73</v>
      </c>
      <c r="R49" s="40">
        <v>0</v>
      </c>
      <c r="S49" s="41">
        <v>0</v>
      </c>
    </row>
    <row r="50" spans="1:19" s="16" customFormat="1" ht="11.1" customHeight="1" outlineLevel="1" x14ac:dyDescent="0.2">
      <c r="A50" s="109" t="s">
        <v>57</v>
      </c>
      <c r="B50" s="109"/>
      <c r="C50" s="109"/>
      <c r="D50" s="33" t="s">
        <v>51</v>
      </c>
      <c r="E50" s="34" t="s">
        <v>52</v>
      </c>
      <c r="F50" s="35" t="s">
        <v>85</v>
      </c>
      <c r="G50" s="110" t="s">
        <v>54</v>
      </c>
      <c r="H50" s="110"/>
      <c r="I50" s="110" t="s">
        <v>86</v>
      </c>
      <c r="J50" s="110"/>
      <c r="K50" s="36" t="s">
        <v>61</v>
      </c>
      <c r="L50" s="37">
        <v>0</v>
      </c>
      <c r="M50" s="37">
        <v>0</v>
      </c>
      <c r="N50" s="38">
        <v>52984.800000000003</v>
      </c>
      <c r="O50" s="38">
        <f t="shared" si="0"/>
        <v>52984.800000000003</v>
      </c>
      <c r="P50" s="37">
        <v>0</v>
      </c>
      <c r="Q50" s="39">
        <f t="shared" si="1"/>
        <v>52984.800000000003</v>
      </c>
      <c r="R50" s="40">
        <v>0</v>
      </c>
      <c r="S50" s="41">
        <v>0</v>
      </c>
    </row>
    <row r="51" spans="1:19" s="16" customFormat="1" ht="11.1" customHeight="1" outlineLevel="1" x14ac:dyDescent="0.2">
      <c r="A51" s="109" t="s">
        <v>57</v>
      </c>
      <c r="B51" s="109"/>
      <c r="C51" s="109"/>
      <c r="D51" s="33" t="s">
        <v>51</v>
      </c>
      <c r="E51" s="34" t="s">
        <v>52</v>
      </c>
      <c r="F51" s="35" t="s">
        <v>87</v>
      </c>
      <c r="G51" s="110" t="s">
        <v>88</v>
      </c>
      <c r="H51" s="110"/>
      <c r="I51" s="110" t="s">
        <v>89</v>
      </c>
      <c r="J51" s="110"/>
      <c r="K51" s="36" t="s">
        <v>61</v>
      </c>
      <c r="L51" s="37">
        <v>0</v>
      </c>
      <c r="M51" s="37">
        <v>0</v>
      </c>
      <c r="N51" s="38">
        <v>101516.95</v>
      </c>
      <c r="O51" s="38">
        <f t="shared" si="0"/>
        <v>101516.95</v>
      </c>
      <c r="P51" s="37">
        <v>0</v>
      </c>
      <c r="Q51" s="39">
        <f t="shared" si="1"/>
        <v>101516.95</v>
      </c>
      <c r="R51" s="40">
        <v>0</v>
      </c>
      <c r="S51" s="41">
        <v>0</v>
      </c>
    </row>
    <row r="52" spans="1:19" s="16" customFormat="1" ht="11.1" customHeight="1" outlineLevel="1" x14ac:dyDescent="0.2">
      <c r="A52" s="109" t="s">
        <v>57</v>
      </c>
      <c r="B52" s="109"/>
      <c r="C52" s="109"/>
      <c r="D52" s="33" t="s">
        <v>51</v>
      </c>
      <c r="E52" s="34" t="s">
        <v>52</v>
      </c>
      <c r="F52" s="35" t="s">
        <v>87</v>
      </c>
      <c r="G52" s="110" t="s">
        <v>90</v>
      </c>
      <c r="H52" s="110"/>
      <c r="I52" s="110" t="s">
        <v>91</v>
      </c>
      <c r="J52" s="110"/>
      <c r="K52" s="36" t="s">
        <v>61</v>
      </c>
      <c r="L52" s="37">
        <v>0</v>
      </c>
      <c r="M52" s="37">
        <v>0</v>
      </c>
      <c r="N52" s="38">
        <v>0</v>
      </c>
      <c r="O52" s="38">
        <f t="shared" si="0"/>
        <v>0</v>
      </c>
      <c r="P52" s="37">
        <v>0</v>
      </c>
      <c r="Q52" s="39">
        <f t="shared" si="1"/>
        <v>0</v>
      </c>
      <c r="R52" s="40">
        <v>0</v>
      </c>
      <c r="S52" s="41">
        <v>0</v>
      </c>
    </row>
    <row r="53" spans="1:19" s="16" customFormat="1" ht="33" customHeight="1" outlineLevel="1" x14ac:dyDescent="0.2">
      <c r="A53" s="109" t="s">
        <v>92</v>
      </c>
      <c r="B53" s="109"/>
      <c r="C53" s="109"/>
      <c r="D53" s="33" t="s">
        <v>51</v>
      </c>
      <c r="E53" s="34" t="s">
        <v>52</v>
      </c>
      <c r="F53" s="35" t="s">
        <v>93</v>
      </c>
      <c r="G53" s="110" t="s">
        <v>54</v>
      </c>
      <c r="H53" s="110"/>
      <c r="I53" s="110" t="s">
        <v>94</v>
      </c>
      <c r="J53" s="110"/>
      <c r="K53" s="36" t="s">
        <v>95</v>
      </c>
      <c r="L53" s="37">
        <v>0</v>
      </c>
      <c r="M53" s="37">
        <v>0</v>
      </c>
      <c r="N53" s="38">
        <v>61893.3</v>
      </c>
      <c r="O53" s="38">
        <f t="shared" si="0"/>
        <v>61893.3</v>
      </c>
      <c r="P53" s="37">
        <v>0</v>
      </c>
      <c r="Q53" s="39">
        <f t="shared" si="1"/>
        <v>61893.3</v>
      </c>
      <c r="R53" s="40">
        <v>0</v>
      </c>
      <c r="S53" s="41">
        <v>0</v>
      </c>
    </row>
    <row r="54" spans="1:19" s="16" customFormat="1" ht="24" customHeight="1" x14ac:dyDescent="0.2">
      <c r="A54" s="111" t="s">
        <v>96</v>
      </c>
      <c r="B54" s="111"/>
      <c r="C54" s="111"/>
      <c r="D54" s="42">
        <v>450</v>
      </c>
      <c r="E54" s="112" t="s">
        <v>37</v>
      </c>
      <c r="F54" s="112"/>
      <c r="G54" s="112"/>
      <c r="H54" s="112"/>
      <c r="I54" s="112"/>
      <c r="J54" s="112"/>
      <c r="K54" s="112"/>
      <c r="L54" s="18" t="s">
        <v>37</v>
      </c>
      <c r="M54" s="18" t="s">
        <v>37</v>
      </c>
      <c r="N54" s="30"/>
      <c r="O54" s="30"/>
      <c r="P54" s="19"/>
      <c r="Q54" s="30"/>
      <c r="R54" s="18" t="s">
        <v>37</v>
      </c>
      <c r="S54" s="43" t="s">
        <v>37</v>
      </c>
    </row>
    <row r="55" spans="1:19" s="1" customFormat="1" ht="11.1" customHeight="1" x14ac:dyDescent="0.2">
      <c r="A55" s="83" t="s">
        <v>6</v>
      </c>
      <c r="B55" s="83"/>
      <c r="C55" s="83"/>
      <c r="D55" s="27"/>
      <c r="E55" s="108"/>
      <c r="F55" s="108"/>
      <c r="G55" s="108"/>
      <c r="H55" s="108"/>
      <c r="I55" s="108"/>
      <c r="J55" s="108"/>
      <c r="K55" s="108"/>
      <c r="L55" s="27"/>
      <c r="M55" s="27"/>
      <c r="N55" s="27"/>
      <c r="O55" s="27"/>
      <c r="P55" s="27"/>
      <c r="Q55" s="27"/>
      <c r="R55" s="27"/>
      <c r="S55" s="27"/>
    </row>
    <row r="56" spans="1:19" s="1" customFormat="1" ht="12" customHeight="1" x14ac:dyDescent="0.2">
      <c r="A56" s="82" t="s">
        <v>97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4" t="s">
        <v>98</v>
      </c>
      <c r="R56" s="3"/>
      <c r="S56" s="3"/>
    </row>
    <row r="57" spans="1:19" s="1" customFormat="1" ht="11.1" customHeight="1" x14ac:dyDescent="0.2">
      <c r="A57" s="83"/>
      <c r="B57" s="83"/>
      <c r="C57" s="83"/>
      <c r="D57" s="3"/>
      <c r="E57" s="83"/>
      <c r="F57" s="83"/>
      <c r="G57" s="83"/>
      <c r="H57" s="83"/>
      <c r="I57" s="83"/>
      <c r="J57" s="83"/>
      <c r="K57" s="3"/>
      <c r="L57" s="3"/>
      <c r="M57" s="3"/>
      <c r="N57" s="3"/>
      <c r="O57" s="3"/>
      <c r="P57" s="3"/>
      <c r="Q57" s="3"/>
      <c r="R57" s="3"/>
      <c r="S57" s="3"/>
    </row>
    <row r="58" spans="1:19" ht="11.1" customHeight="1" x14ac:dyDescent="0.2">
      <c r="A58" s="91" t="s">
        <v>25</v>
      </c>
      <c r="B58" s="91"/>
      <c r="C58" s="91"/>
      <c r="D58" s="95" t="s">
        <v>26</v>
      </c>
      <c r="E58" s="97" t="s">
        <v>99</v>
      </c>
      <c r="F58" s="97"/>
      <c r="G58" s="97"/>
      <c r="H58" s="97"/>
      <c r="I58" s="97"/>
      <c r="J58" s="97"/>
      <c r="K58" s="97"/>
      <c r="L58" s="95" t="s">
        <v>28</v>
      </c>
      <c r="M58" s="100" t="s">
        <v>29</v>
      </c>
      <c r="N58" s="100"/>
      <c r="O58" s="100"/>
      <c r="P58" s="100"/>
      <c r="Q58" s="12" t="s">
        <v>30</v>
      </c>
    </row>
    <row r="59" spans="1:19" ht="21.95" customHeight="1" x14ac:dyDescent="0.2">
      <c r="A59" s="92"/>
      <c r="B59" s="93"/>
      <c r="C59" s="94"/>
      <c r="D59" s="96"/>
      <c r="E59" s="98"/>
      <c r="F59" s="99"/>
      <c r="G59" s="99"/>
      <c r="H59" s="99"/>
      <c r="I59" s="99"/>
      <c r="J59" s="99"/>
      <c r="K59" s="99"/>
      <c r="L59" s="96"/>
      <c r="M59" s="13" t="s">
        <v>31</v>
      </c>
      <c r="N59" s="13" t="s">
        <v>32</v>
      </c>
      <c r="O59" s="13" t="s">
        <v>33</v>
      </c>
      <c r="P59" s="13" t="s">
        <v>34</v>
      </c>
      <c r="Q59" s="14" t="s">
        <v>35</v>
      </c>
    </row>
    <row r="60" spans="1:19" ht="11.1" customHeight="1" x14ac:dyDescent="0.2">
      <c r="A60" s="113">
        <v>1</v>
      </c>
      <c r="B60" s="113"/>
      <c r="C60" s="113"/>
      <c r="D60" s="15">
        <v>2</v>
      </c>
      <c r="E60" s="102">
        <v>3</v>
      </c>
      <c r="F60" s="102"/>
      <c r="G60" s="102"/>
      <c r="H60" s="102"/>
      <c r="I60" s="102"/>
      <c r="J60" s="102"/>
      <c r="K60" s="102"/>
      <c r="L60" s="15">
        <v>4</v>
      </c>
      <c r="M60" s="15">
        <v>5</v>
      </c>
      <c r="N60" s="15">
        <v>6</v>
      </c>
      <c r="O60" s="15">
        <v>7</v>
      </c>
      <c r="P60" s="15">
        <v>8</v>
      </c>
      <c r="Q60" s="15">
        <v>9</v>
      </c>
    </row>
    <row r="61" spans="1:19" s="16" customFormat="1" ht="24" customHeight="1" x14ac:dyDescent="0.2">
      <c r="A61" s="111" t="s">
        <v>100</v>
      </c>
      <c r="B61" s="111"/>
      <c r="C61" s="111"/>
      <c r="D61" s="29">
        <v>500</v>
      </c>
      <c r="E61" s="104" t="s">
        <v>37</v>
      </c>
      <c r="F61" s="104"/>
      <c r="G61" s="104"/>
      <c r="H61" s="104"/>
      <c r="I61" s="104"/>
      <c r="J61" s="104"/>
      <c r="K61" s="104"/>
      <c r="L61" s="19">
        <v>0</v>
      </c>
      <c r="M61" s="30">
        <f>N27</f>
        <v>13496390.93</v>
      </c>
      <c r="N61" s="19">
        <v>0</v>
      </c>
      <c r="O61" s="19">
        <v>0</v>
      </c>
      <c r="P61" s="30">
        <f>M61</f>
        <v>13496390.93</v>
      </c>
      <c r="Q61" s="31">
        <v>0</v>
      </c>
    </row>
    <row r="62" spans="1:19" ht="12" customHeight="1" x14ac:dyDescent="0.2">
      <c r="A62" s="114" t="s">
        <v>39</v>
      </c>
      <c r="B62" s="114"/>
      <c r="C62" s="114"/>
      <c r="D62" s="21"/>
      <c r="E62" s="115"/>
      <c r="F62" s="115"/>
      <c r="G62" s="115"/>
      <c r="H62" s="115"/>
      <c r="I62" s="115"/>
      <c r="J62" s="115"/>
      <c r="K62" s="115"/>
      <c r="L62" s="44"/>
      <c r="M62" s="44"/>
      <c r="N62" s="44"/>
      <c r="O62" s="44"/>
      <c r="P62" s="44"/>
      <c r="Q62" s="45"/>
    </row>
    <row r="63" spans="1:19" s="16" customFormat="1" ht="24" customHeight="1" x14ac:dyDescent="0.2">
      <c r="A63" s="116" t="s">
        <v>101</v>
      </c>
      <c r="B63" s="116"/>
      <c r="C63" s="116"/>
      <c r="D63" s="46">
        <v>520</v>
      </c>
      <c r="E63" s="117" t="s">
        <v>37</v>
      </c>
      <c r="F63" s="117"/>
      <c r="G63" s="117"/>
      <c r="H63" s="117"/>
      <c r="I63" s="117"/>
      <c r="J63" s="117"/>
      <c r="K63" s="117"/>
      <c r="L63" s="48">
        <v>0</v>
      </c>
      <c r="M63" s="48">
        <v>0</v>
      </c>
      <c r="N63" s="48">
        <v>0</v>
      </c>
      <c r="O63" s="48">
        <v>0</v>
      </c>
      <c r="P63" s="48">
        <v>0</v>
      </c>
      <c r="Q63" s="49">
        <v>0</v>
      </c>
    </row>
    <row r="64" spans="1:19" ht="12" customHeight="1" x14ac:dyDescent="0.2">
      <c r="A64" s="118" t="s">
        <v>102</v>
      </c>
      <c r="B64" s="118"/>
      <c r="C64" s="118"/>
      <c r="D64" s="32"/>
      <c r="E64" s="50"/>
      <c r="F64" s="51"/>
      <c r="G64" s="119"/>
      <c r="H64" s="119"/>
      <c r="I64" s="119"/>
      <c r="J64" s="51"/>
      <c r="K64" s="52"/>
      <c r="L64" s="53"/>
      <c r="M64" s="53"/>
      <c r="N64" s="53"/>
      <c r="O64" s="53"/>
      <c r="P64" s="53"/>
      <c r="Q64" s="54"/>
    </row>
    <row r="65" spans="1:19" s="16" customFormat="1" ht="24" customHeight="1" x14ac:dyDescent="0.2">
      <c r="A65" s="120" t="s">
        <v>103</v>
      </c>
      <c r="B65" s="120"/>
      <c r="C65" s="120"/>
      <c r="D65" s="46">
        <v>620</v>
      </c>
      <c r="E65" s="117" t="s">
        <v>37</v>
      </c>
      <c r="F65" s="117"/>
      <c r="G65" s="117"/>
      <c r="H65" s="117"/>
      <c r="I65" s="117"/>
      <c r="J65" s="117"/>
      <c r="K65" s="117"/>
      <c r="L65" s="48">
        <v>0</v>
      </c>
      <c r="M65" s="48">
        <v>0</v>
      </c>
      <c r="N65" s="48">
        <v>0</v>
      </c>
      <c r="O65" s="48">
        <v>0</v>
      </c>
      <c r="P65" s="48">
        <v>0</v>
      </c>
      <c r="Q65" s="49">
        <v>0</v>
      </c>
    </row>
    <row r="66" spans="1:19" ht="12" customHeight="1" x14ac:dyDescent="0.2">
      <c r="A66" s="118" t="s">
        <v>102</v>
      </c>
      <c r="B66" s="118"/>
      <c r="C66" s="118"/>
      <c r="D66" s="32"/>
      <c r="E66" s="51"/>
      <c r="F66" s="51"/>
      <c r="G66" s="119"/>
      <c r="H66" s="119"/>
      <c r="I66" s="119"/>
      <c r="J66" s="51"/>
      <c r="K66" s="52"/>
      <c r="L66" s="53"/>
      <c r="M66" s="53"/>
      <c r="N66" s="53"/>
      <c r="O66" s="53"/>
      <c r="P66" s="53"/>
      <c r="Q66" s="54"/>
    </row>
    <row r="67" spans="1:19" s="16" customFormat="1" ht="12" customHeight="1" x14ac:dyDescent="0.2">
      <c r="A67" s="121" t="s">
        <v>104</v>
      </c>
      <c r="B67" s="121"/>
      <c r="C67" s="121"/>
      <c r="D67" s="55">
        <v>700</v>
      </c>
      <c r="E67" s="122" t="s">
        <v>38</v>
      </c>
      <c r="F67" s="122"/>
      <c r="G67" s="122"/>
      <c r="H67" s="122"/>
      <c r="I67" s="122"/>
      <c r="J67" s="122"/>
      <c r="K67" s="122"/>
      <c r="L67" s="37">
        <v>0</v>
      </c>
      <c r="M67" s="56" t="s">
        <v>37</v>
      </c>
      <c r="N67" s="40">
        <v>0</v>
      </c>
      <c r="O67" s="40">
        <v>0</v>
      </c>
      <c r="P67" s="40">
        <v>0</v>
      </c>
      <c r="Q67" s="41">
        <v>0</v>
      </c>
    </row>
    <row r="68" spans="1:19" s="16" customFormat="1" ht="21.95" customHeight="1" x14ac:dyDescent="0.2">
      <c r="A68" s="123" t="s">
        <v>105</v>
      </c>
      <c r="B68" s="123"/>
      <c r="C68" s="123"/>
      <c r="D68" s="57">
        <v>710</v>
      </c>
      <c r="E68" s="124" t="s">
        <v>38</v>
      </c>
      <c r="F68" s="124"/>
      <c r="G68" s="124"/>
      <c r="H68" s="124"/>
      <c r="I68" s="124"/>
      <c r="J68" s="124"/>
      <c r="K68" s="124"/>
      <c r="L68" s="59">
        <v>0</v>
      </c>
      <c r="M68" s="58" t="s">
        <v>37</v>
      </c>
      <c r="N68" s="59">
        <v>0</v>
      </c>
      <c r="O68" s="59">
        <v>0</v>
      </c>
      <c r="P68" s="59">
        <v>0</v>
      </c>
      <c r="Q68" s="60" t="s">
        <v>37</v>
      </c>
    </row>
    <row r="69" spans="1:19" s="16" customFormat="1" ht="21.95" customHeight="1" x14ac:dyDescent="0.2">
      <c r="A69" s="123" t="s">
        <v>106</v>
      </c>
      <c r="B69" s="123"/>
      <c r="C69" s="123"/>
      <c r="D69" s="57">
        <v>720</v>
      </c>
      <c r="E69" s="124" t="s">
        <v>38</v>
      </c>
      <c r="F69" s="124"/>
      <c r="G69" s="124"/>
      <c r="H69" s="124"/>
      <c r="I69" s="124"/>
      <c r="J69" s="124"/>
      <c r="K69" s="124"/>
      <c r="L69" s="59">
        <v>0</v>
      </c>
      <c r="M69" s="58" t="s">
        <v>37</v>
      </c>
      <c r="N69" s="59">
        <v>0</v>
      </c>
      <c r="O69" s="59">
        <v>0</v>
      </c>
      <c r="P69" s="59">
        <v>0</v>
      </c>
      <c r="Q69" s="60" t="s">
        <v>37</v>
      </c>
    </row>
    <row r="70" spans="1:19" s="16" customFormat="1" ht="24" customHeight="1" x14ac:dyDescent="0.2">
      <c r="A70" s="121" t="s">
        <v>107</v>
      </c>
      <c r="B70" s="121"/>
      <c r="C70" s="121"/>
      <c r="D70" s="61">
        <v>800</v>
      </c>
      <c r="E70" s="125" t="s">
        <v>37</v>
      </c>
      <c r="F70" s="125"/>
      <c r="G70" s="125"/>
      <c r="H70" s="125"/>
      <c r="I70" s="125"/>
      <c r="J70" s="125"/>
      <c r="K70" s="125"/>
      <c r="L70" s="62" t="s">
        <v>37</v>
      </c>
      <c r="M70" s="63">
        <f>M61</f>
        <v>13496390.93</v>
      </c>
      <c r="N70" s="64">
        <v>0</v>
      </c>
      <c r="O70" s="64">
        <v>0</v>
      </c>
      <c r="P70" s="63">
        <f>M61</f>
        <v>13496390.93</v>
      </c>
      <c r="Q70" s="65" t="s">
        <v>37</v>
      </c>
    </row>
    <row r="71" spans="1:19" s="1" customFormat="1" ht="11.1" customHeight="1" x14ac:dyDescent="0.2">
      <c r="A71" s="83"/>
      <c r="B71" s="83"/>
      <c r="C71" s="83"/>
      <c r="D71" s="3"/>
      <c r="E71" s="83"/>
      <c r="F71" s="83"/>
      <c r="G71" s="83"/>
      <c r="H71" s="83"/>
      <c r="I71" s="83"/>
      <c r="J71" s="83"/>
      <c r="K71" s="3"/>
      <c r="L71" s="3"/>
      <c r="M71" s="3"/>
      <c r="N71" s="3"/>
      <c r="O71" s="3"/>
      <c r="P71" s="3"/>
      <c r="Q71" s="4" t="s">
        <v>108</v>
      </c>
      <c r="R71" s="3"/>
      <c r="S71" s="3"/>
    </row>
    <row r="72" spans="1:19" ht="11.1" customHeight="1" x14ac:dyDescent="0.2">
      <c r="A72" s="91" t="s">
        <v>25</v>
      </c>
      <c r="B72" s="91"/>
      <c r="C72" s="91"/>
      <c r="D72" s="95" t="s">
        <v>26</v>
      </c>
      <c r="E72" s="97" t="s">
        <v>99</v>
      </c>
      <c r="F72" s="97"/>
      <c r="G72" s="97"/>
      <c r="H72" s="97"/>
      <c r="I72" s="97"/>
      <c r="J72" s="97"/>
      <c r="K72" s="97"/>
      <c r="L72" s="95" t="s">
        <v>28</v>
      </c>
      <c r="M72" s="100" t="s">
        <v>29</v>
      </c>
      <c r="N72" s="100"/>
      <c r="O72" s="100"/>
      <c r="P72" s="100"/>
      <c r="Q72" s="12" t="s">
        <v>30</v>
      </c>
    </row>
    <row r="73" spans="1:19" ht="21.95" customHeight="1" x14ac:dyDescent="0.2">
      <c r="A73" s="92"/>
      <c r="B73" s="93"/>
      <c r="C73" s="94"/>
      <c r="D73" s="96"/>
      <c r="E73" s="98"/>
      <c r="F73" s="99"/>
      <c r="G73" s="99"/>
      <c r="H73" s="99"/>
      <c r="I73" s="99"/>
      <c r="J73" s="99"/>
      <c r="K73" s="99"/>
      <c r="L73" s="96"/>
      <c r="M73" s="13" t="s">
        <v>31</v>
      </c>
      <c r="N73" s="13" t="s">
        <v>32</v>
      </c>
      <c r="O73" s="13" t="s">
        <v>33</v>
      </c>
      <c r="P73" s="13" t="s">
        <v>34</v>
      </c>
      <c r="Q73" s="14" t="s">
        <v>35</v>
      </c>
    </row>
    <row r="74" spans="1:19" ht="11.1" customHeight="1" x14ac:dyDescent="0.2">
      <c r="A74" s="113">
        <v>1</v>
      </c>
      <c r="B74" s="113"/>
      <c r="C74" s="113"/>
      <c r="D74" s="66">
        <v>2</v>
      </c>
      <c r="E74" s="126">
        <v>3</v>
      </c>
      <c r="F74" s="126"/>
      <c r="G74" s="126"/>
      <c r="H74" s="126"/>
      <c r="I74" s="126"/>
      <c r="J74" s="126"/>
      <c r="K74" s="126"/>
      <c r="L74" s="66">
        <v>4</v>
      </c>
      <c r="M74" s="66">
        <v>5</v>
      </c>
      <c r="N74" s="66">
        <v>6</v>
      </c>
      <c r="O74" s="66">
        <v>7</v>
      </c>
      <c r="P74" s="66">
        <v>8</v>
      </c>
      <c r="Q74" s="66">
        <v>9</v>
      </c>
    </row>
    <row r="75" spans="1:19" s="16" customFormat="1" ht="44.1" customHeight="1" x14ac:dyDescent="0.2">
      <c r="A75" s="127" t="s">
        <v>109</v>
      </c>
      <c r="B75" s="127"/>
      <c r="C75" s="127"/>
      <c r="D75" s="67">
        <v>810</v>
      </c>
      <c r="E75" s="128" t="s">
        <v>37</v>
      </c>
      <c r="F75" s="128"/>
      <c r="G75" s="128"/>
      <c r="H75" s="128"/>
      <c r="I75" s="128"/>
      <c r="J75" s="128"/>
      <c r="K75" s="128"/>
      <c r="L75" s="56" t="s">
        <v>37</v>
      </c>
      <c r="M75" s="39">
        <f>M70</f>
        <v>13496390.93</v>
      </c>
      <c r="N75" s="39">
        <f>M75</f>
        <v>13496390.93</v>
      </c>
      <c r="O75" s="56" t="s">
        <v>37</v>
      </c>
      <c r="P75" s="40">
        <v>0</v>
      </c>
      <c r="Q75" s="68" t="s">
        <v>37</v>
      </c>
    </row>
    <row r="76" spans="1:19" s="1" customFormat="1" ht="12.95" customHeight="1" x14ac:dyDescent="0.2">
      <c r="A76" s="129" t="s">
        <v>102</v>
      </c>
      <c r="B76" s="129"/>
      <c r="C76" s="129"/>
      <c r="D76" s="21"/>
      <c r="E76" s="130"/>
      <c r="F76" s="130"/>
      <c r="G76" s="130"/>
      <c r="H76" s="130"/>
      <c r="I76" s="130"/>
      <c r="J76" s="130"/>
      <c r="K76" s="130"/>
      <c r="L76" s="69"/>
      <c r="M76" s="70"/>
      <c r="N76" s="70"/>
      <c r="O76" s="69"/>
      <c r="P76" s="70"/>
      <c r="Q76" s="71"/>
    </row>
    <row r="77" spans="1:19" s="16" customFormat="1" ht="33" customHeight="1" x14ac:dyDescent="0.2">
      <c r="A77" s="131" t="s">
        <v>110</v>
      </c>
      <c r="B77" s="131"/>
      <c r="C77" s="131"/>
      <c r="D77" s="46">
        <v>811</v>
      </c>
      <c r="E77" s="132" t="s">
        <v>37</v>
      </c>
      <c r="F77" s="132"/>
      <c r="G77" s="132"/>
      <c r="H77" s="132"/>
      <c r="I77" s="132"/>
      <c r="J77" s="132"/>
      <c r="K77" s="132"/>
      <c r="L77" s="47" t="s">
        <v>37</v>
      </c>
      <c r="M77" s="72">
        <v>0</v>
      </c>
      <c r="N77" s="72">
        <v>0</v>
      </c>
      <c r="O77" s="47" t="s">
        <v>37</v>
      </c>
      <c r="P77" s="48">
        <v>0</v>
      </c>
      <c r="Q77" s="73" t="s">
        <v>37</v>
      </c>
    </row>
    <row r="78" spans="1:19" s="16" customFormat="1" ht="33" customHeight="1" x14ac:dyDescent="0.2">
      <c r="A78" s="133" t="s">
        <v>111</v>
      </c>
      <c r="B78" s="133"/>
      <c r="C78" s="133"/>
      <c r="D78" s="57">
        <v>812</v>
      </c>
      <c r="E78" s="128" t="s">
        <v>37</v>
      </c>
      <c r="F78" s="128"/>
      <c r="G78" s="128"/>
      <c r="H78" s="128"/>
      <c r="I78" s="128"/>
      <c r="J78" s="128"/>
      <c r="K78" s="128"/>
      <c r="L78" s="56" t="s">
        <v>37</v>
      </c>
      <c r="M78" s="38">
        <f>M70</f>
        <v>13496390.93</v>
      </c>
      <c r="N78" s="38">
        <f>M78</f>
        <v>13496390.93</v>
      </c>
      <c r="O78" s="56" t="s">
        <v>37</v>
      </c>
      <c r="P78" s="40">
        <v>0</v>
      </c>
      <c r="Q78" s="68" t="s">
        <v>37</v>
      </c>
    </row>
    <row r="79" spans="1:19" s="16" customFormat="1" ht="21.95" customHeight="1" x14ac:dyDescent="0.2">
      <c r="A79" s="127" t="s">
        <v>112</v>
      </c>
      <c r="B79" s="127"/>
      <c r="C79" s="127"/>
      <c r="D79" s="57">
        <v>820</v>
      </c>
      <c r="E79" s="128" t="s">
        <v>37</v>
      </c>
      <c r="F79" s="128"/>
      <c r="G79" s="128"/>
      <c r="H79" s="128"/>
      <c r="I79" s="128"/>
      <c r="J79" s="128"/>
      <c r="K79" s="128"/>
      <c r="L79" s="56" t="s">
        <v>37</v>
      </c>
      <c r="M79" s="56" t="s">
        <v>37</v>
      </c>
      <c r="N79" s="39"/>
      <c r="O79" s="40"/>
      <c r="P79" s="39"/>
      <c r="Q79" s="68" t="s">
        <v>37</v>
      </c>
    </row>
    <row r="80" spans="1:19" ht="12" customHeight="1" x14ac:dyDescent="0.2">
      <c r="A80" s="129" t="s">
        <v>39</v>
      </c>
      <c r="B80" s="129"/>
      <c r="C80" s="129"/>
      <c r="D80" s="21"/>
      <c r="E80" s="134"/>
      <c r="F80" s="134"/>
      <c r="G80" s="134"/>
      <c r="H80" s="134"/>
      <c r="I80" s="134"/>
      <c r="J80" s="134"/>
      <c r="K80" s="134"/>
      <c r="L80" s="69"/>
      <c r="M80" s="69"/>
      <c r="N80" s="70"/>
      <c r="O80" s="70"/>
      <c r="P80" s="70"/>
      <c r="Q80" s="71"/>
    </row>
    <row r="81" spans="1:19" s="16" customFormat="1" ht="21.95" customHeight="1" x14ac:dyDescent="0.2">
      <c r="A81" s="131" t="s">
        <v>113</v>
      </c>
      <c r="B81" s="131"/>
      <c r="C81" s="131"/>
      <c r="D81" s="46">
        <v>821</v>
      </c>
      <c r="E81" s="132" t="s">
        <v>37</v>
      </c>
      <c r="F81" s="132"/>
      <c r="G81" s="132"/>
      <c r="H81" s="132"/>
      <c r="I81" s="132"/>
      <c r="J81" s="132"/>
      <c r="K81" s="132"/>
      <c r="L81" s="47" t="s">
        <v>37</v>
      </c>
      <c r="M81" s="47" t="s">
        <v>37</v>
      </c>
      <c r="N81" s="74"/>
      <c r="O81" s="72"/>
      <c r="P81" s="75"/>
      <c r="Q81" s="73" t="s">
        <v>37</v>
      </c>
    </row>
    <row r="82" spans="1:19" s="16" customFormat="1" ht="21.95" customHeight="1" x14ac:dyDescent="0.2">
      <c r="A82" s="133" t="s">
        <v>114</v>
      </c>
      <c r="B82" s="133"/>
      <c r="C82" s="133"/>
      <c r="D82" s="76">
        <v>822</v>
      </c>
      <c r="E82" s="125" t="s">
        <v>37</v>
      </c>
      <c r="F82" s="125"/>
      <c r="G82" s="125"/>
      <c r="H82" s="125"/>
      <c r="I82" s="125"/>
      <c r="J82" s="125"/>
      <c r="K82" s="125"/>
      <c r="L82" s="62" t="s">
        <v>37</v>
      </c>
      <c r="M82" s="62" t="s">
        <v>37</v>
      </c>
      <c r="N82" s="77"/>
      <c r="O82" s="77"/>
      <c r="P82" s="64"/>
      <c r="Q82" s="65" t="s">
        <v>37</v>
      </c>
    </row>
    <row r="83" spans="1:19" ht="11.1" customHeight="1" x14ac:dyDescent="0.2">
      <c r="A83" s="83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3"/>
      <c r="S83" s="3"/>
    </row>
    <row r="84" spans="1:19" ht="12" customHeight="1" x14ac:dyDescent="0.2">
      <c r="A84" s="78" t="s">
        <v>115</v>
      </c>
      <c r="B84" s="78"/>
      <c r="C84" s="78"/>
      <c r="D84" s="3"/>
      <c r="E84" s="135" t="s">
        <v>116</v>
      </c>
      <c r="F84" s="135"/>
      <c r="G84" s="135"/>
      <c r="H84" s="135"/>
      <c r="I84" s="135"/>
      <c r="J84" s="135"/>
      <c r="K84" s="3"/>
      <c r="L84" s="136" t="s">
        <v>117</v>
      </c>
      <c r="M84" s="136"/>
      <c r="N84" s="83"/>
      <c r="O84" s="3"/>
      <c r="R84" s="3"/>
      <c r="S84" s="3"/>
    </row>
    <row r="85" spans="1:19" ht="11.1" customHeight="1" x14ac:dyDescent="0.2">
      <c r="A85" s="3" t="s">
        <v>6</v>
      </c>
      <c r="B85" s="79"/>
      <c r="C85" s="80" t="s">
        <v>118</v>
      </c>
      <c r="D85" s="3" t="s">
        <v>6</v>
      </c>
      <c r="E85" s="137" t="s">
        <v>119</v>
      </c>
      <c r="F85" s="137"/>
      <c r="G85" s="137"/>
      <c r="H85" s="137"/>
      <c r="I85" s="137"/>
      <c r="J85" s="137"/>
      <c r="K85" s="3" t="s">
        <v>6</v>
      </c>
      <c r="L85" s="136"/>
      <c r="M85" s="136"/>
      <c r="N85" s="83"/>
      <c r="O85" s="3"/>
      <c r="R85" s="3"/>
      <c r="S85" s="3"/>
    </row>
    <row r="86" spans="1:19" ht="11.1" customHeight="1" x14ac:dyDescent="0.2">
      <c r="A86" s="3"/>
      <c r="B86" s="3"/>
      <c r="C86" s="3"/>
      <c r="D86" s="3"/>
      <c r="E86" s="83"/>
      <c r="F86" s="83"/>
      <c r="G86" s="83"/>
      <c r="H86" s="83"/>
      <c r="I86" s="83"/>
      <c r="J86" s="83"/>
      <c r="K86" s="3"/>
      <c r="L86" s="3"/>
      <c r="M86" s="3" t="s">
        <v>6</v>
      </c>
      <c r="N86" s="80" t="s">
        <v>118</v>
      </c>
      <c r="O86" s="3" t="s">
        <v>6</v>
      </c>
      <c r="P86" s="137" t="s">
        <v>119</v>
      </c>
      <c r="Q86" s="137"/>
      <c r="R86" s="3"/>
      <c r="S86" s="3"/>
    </row>
    <row r="87" spans="1:19" ht="12" customHeight="1" x14ac:dyDescent="0.2">
      <c r="A87" s="78" t="s">
        <v>120</v>
      </c>
      <c r="B87" s="78"/>
      <c r="C87" s="78"/>
      <c r="D87" s="3"/>
      <c r="E87" s="138" t="s">
        <v>128</v>
      </c>
      <c r="F87" s="138"/>
      <c r="G87" s="138"/>
      <c r="H87" s="138"/>
      <c r="I87" s="138"/>
      <c r="J87" s="138"/>
      <c r="K87" s="3"/>
      <c r="L87" s="3"/>
      <c r="M87" s="3"/>
      <c r="N87" s="3"/>
      <c r="O87" s="3"/>
      <c r="P87" s="3"/>
      <c r="Q87" s="3"/>
      <c r="R87" s="3"/>
      <c r="S87" s="3"/>
    </row>
    <row r="88" spans="1:19" ht="11.1" customHeight="1" x14ac:dyDescent="0.2">
      <c r="A88" s="3"/>
      <c r="B88" s="3"/>
      <c r="C88" s="80" t="s">
        <v>118</v>
      </c>
      <c r="D88" s="3" t="s">
        <v>6</v>
      </c>
      <c r="E88" s="137" t="s">
        <v>119</v>
      </c>
      <c r="F88" s="137"/>
      <c r="G88" s="137"/>
      <c r="H88" s="137"/>
      <c r="I88" s="137"/>
      <c r="J88" s="137"/>
      <c r="K88" s="3"/>
      <c r="L88" s="3"/>
      <c r="M88" s="3"/>
      <c r="N88" s="3"/>
      <c r="O88" s="3"/>
      <c r="P88" s="3"/>
      <c r="Q88" s="3"/>
      <c r="R88" s="3"/>
      <c r="S88" s="3"/>
    </row>
    <row r="89" spans="1:19" ht="11.1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ht="12" customHeight="1" x14ac:dyDescent="0.2">
      <c r="A90" s="3"/>
      <c r="B90" s="3"/>
      <c r="C90" s="3"/>
      <c r="D90" s="139" t="s">
        <v>121</v>
      </c>
      <c r="E90" s="139"/>
      <c r="F90" s="139"/>
      <c r="G90" s="139"/>
      <c r="H90" s="139"/>
      <c r="I90" s="139"/>
      <c r="J90" s="139"/>
      <c r="K90" s="139"/>
      <c r="L90" s="140"/>
      <c r="M90" s="140"/>
      <c r="N90" s="140"/>
      <c r="O90" s="140"/>
      <c r="P90" s="140"/>
      <c r="Q90" s="140"/>
      <c r="R90" s="140"/>
      <c r="S90" s="140"/>
    </row>
    <row r="91" spans="1:19" ht="11.1" customHeight="1" x14ac:dyDescent="0.2">
      <c r="A91" s="3"/>
      <c r="B91" s="3"/>
      <c r="C91" s="3"/>
      <c r="D91" s="83"/>
      <c r="E91" s="83"/>
      <c r="F91" s="83"/>
      <c r="G91" s="83"/>
      <c r="H91" s="83"/>
      <c r="I91" s="83"/>
      <c r="J91" s="83"/>
      <c r="K91" s="83"/>
      <c r="L91" s="137" t="s">
        <v>122</v>
      </c>
      <c r="M91" s="137"/>
      <c r="N91" s="137"/>
      <c r="O91" s="137"/>
      <c r="P91" s="137"/>
      <c r="Q91" s="137"/>
      <c r="R91" s="137"/>
      <c r="S91" s="137"/>
    </row>
    <row r="92" spans="1:19" ht="12" customHeight="1" x14ac:dyDescent="0.2">
      <c r="A92" s="3"/>
      <c r="B92" s="3"/>
      <c r="C92" s="3"/>
      <c r="D92" s="135" t="s">
        <v>115</v>
      </c>
      <c r="E92" s="135"/>
      <c r="F92" s="135"/>
      <c r="G92" s="135"/>
      <c r="H92" s="135"/>
      <c r="I92" s="135"/>
      <c r="J92" s="135"/>
      <c r="K92" s="135"/>
      <c r="L92" s="3"/>
      <c r="M92" s="3"/>
      <c r="N92" s="3"/>
      <c r="O92" s="3"/>
      <c r="P92" s="3"/>
      <c r="Q92" s="3"/>
      <c r="R92" s="3"/>
      <c r="S92" s="3"/>
    </row>
    <row r="93" spans="1:19" ht="12" customHeight="1" x14ac:dyDescent="0.2">
      <c r="A93" s="3"/>
      <c r="B93" s="3"/>
      <c r="C93" s="3"/>
      <c r="D93" s="135" t="s">
        <v>123</v>
      </c>
      <c r="E93" s="135"/>
      <c r="F93" s="135"/>
      <c r="G93" s="135"/>
      <c r="H93" s="135"/>
      <c r="I93" s="135"/>
      <c r="J93" s="135"/>
      <c r="K93" s="135"/>
      <c r="L93" s="140"/>
      <c r="M93" s="140"/>
      <c r="N93" s="140"/>
      <c r="O93" s="3"/>
      <c r="P93" s="3"/>
      <c r="Q93" s="3"/>
      <c r="R93" s="140"/>
      <c r="S93" s="140"/>
    </row>
    <row r="94" spans="1:19" ht="11.1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137" t="s">
        <v>124</v>
      </c>
      <c r="M94" s="137"/>
      <c r="N94" s="137"/>
      <c r="O94" s="3"/>
      <c r="P94" s="80" t="s">
        <v>118</v>
      </c>
      <c r="Q94" s="3"/>
      <c r="R94" s="137" t="s">
        <v>119</v>
      </c>
      <c r="S94" s="137"/>
    </row>
    <row r="95" spans="1:19" ht="11.1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ht="12" customHeight="1" x14ac:dyDescent="0.2">
      <c r="A96" s="81" t="s">
        <v>125</v>
      </c>
      <c r="B96" s="3"/>
      <c r="C96" s="140"/>
      <c r="D96" s="140"/>
      <c r="E96" s="140"/>
      <c r="F96" s="140"/>
      <c r="G96" s="140"/>
      <c r="H96" s="140"/>
      <c r="I96" s="140"/>
      <c r="J96" s="140"/>
      <c r="K96" s="3"/>
      <c r="L96" s="3"/>
      <c r="M96" s="3"/>
      <c r="N96" s="140"/>
      <c r="O96" s="140"/>
      <c r="P96" s="3"/>
      <c r="Q96" s="140"/>
      <c r="R96" s="140"/>
      <c r="S96" s="140"/>
    </row>
    <row r="97" spans="1:19" ht="11.1" customHeight="1" x14ac:dyDescent="0.2">
      <c r="A97" s="3"/>
      <c r="B97" s="3"/>
      <c r="C97" s="137" t="s">
        <v>124</v>
      </c>
      <c r="D97" s="137"/>
      <c r="E97" s="137"/>
      <c r="F97" s="137"/>
      <c r="G97" s="137"/>
      <c r="H97" s="137"/>
      <c r="I97" s="137"/>
      <c r="J97" s="137"/>
      <c r="K97" s="3"/>
      <c r="L97" s="80" t="s">
        <v>118</v>
      </c>
      <c r="M97" s="3"/>
      <c r="N97" s="137" t="s">
        <v>119</v>
      </c>
      <c r="O97" s="137"/>
      <c r="P97" s="3"/>
      <c r="Q97" s="137" t="s">
        <v>126</v>
      </c>
      <c r="R97" s="137"/>
      <c r="S97" s="137"/>
    </row>
    <row r="98" spans="1:19" ht="11.1" customHeight="1" x14ac:dyDescent="0.2">
      <c r="A98" s="141" t="s">
        <v>127</v>
      </c>
      <c r="B98" s="141"/>
      <c r="C98" s="141"/>
      <c r="D98" s="3"/>
      <c r="E98" s="83"/>
      <c r="F98" s="83"/>
      <c r="G98" s="83"/>
      <c r="H98" s="83"/>
      <c r="I98" s="83"/>
      <c r="J98" s="83"/>
      <c r="K98" s="3"/>
      <c r="L98" s="3"/>
      <c r="M98" s="3"/>
      <c r="N98" s="3"/>
      <c r="O98" s="3"/>
      <c r="P98" s="3"/>
      <c r="Q98" s="3"/>
      <c r="R98" s="3"/>
      <c r="S98" s="3"/>
    </row>
    <row r="99" spans="1:19" ht="11.1" customHeight="1" x14ac:dyDescent="0.2">
      <c r="A99" s="3" t="s">
        <v>6</v>
      </c>
      <c r="B99" s="79"/>
      <c r="C99" s="3"/>
      <c r="D99" s="3"/>
      <c r="E99" s="83"/>
      <c r="F99" s="83"/>
      <c r="G99" s="83"/>
      <c r="H99" s="83"/>
      <c r="I99" s="83"/>
      <c r="J99" s="83"/>
      <c r="K99" s="3" t="s">
        <v>6</v>
      </c>
      <c r="L99" s="3"/>
      <c r="M99" s="3"/>
      <c r="N99" s="3"/>
      <c r="O99" s="3"/>
      <c r="P99" s="3"/>
      <c r="Q99" s="3"/>
      <c r="R99" s="3"/>
      <c r="S99" s="3"/>
    </row>
    <row r="100" spans="1:19" ht="11.1" customHeight="1" x14ac:dyDescent="0.2">
      <c r="A100" s="83"/>
      <c r="B100" s="83"/>
      <c r="C100" s="83"/>
      <c r="D100" s="3"/>
      <c r="E100" s="83"/>
      <c r="F100" s="83"/>
      <c r="G100" s="83"/>
      <c r="H100" s="83"/>
      <c r="I100" s="83"/>
      <c r="J100" s="83"/>
      <c r="K100" s="3"/>
      <c r="L100" s="3"/>
      <c r="M100" s="3"/>
      <c r="N100" s="3"/>
      <c r="O100" s="3"/>
      <c r="P100" s="3"/>
      <c r="Q100" s="3"/>
      <c r="R100" s="3"/>
      <c r="S100" s="3"/>
    </row>
  </sheetData>
  <mergeCells count="214">
    <mergeCell ref="A98:C98"/>
    <mergeCell ref="E98:J98"/>
    <mergeCell ref="E99:J99"/>
    <mergeCell ref="A100:C100"/>
    <mergeCell ref="E100:J100"/>
    <mergeCell ref="D93:K93"/>
    <mergeCell ref="L93:N93"/>
    <mergeCell ref="R93:S93"/>
    <mergeCell ref="L94:N94"/>
    <mergeCell ref="R94:S94"/>
    <mergeCell ref="C96:J96"/>
    <mergeCell ref="N96:O96"/>
    <mergeCell ref="Q96:S96"/>
    <mergeCell ref="C97:J97"/>
    <mergeCell ref="N97:O97"/>
    <mergeCell ref="Q97:S97"/>
    <mergeCell ref="E86:J86"/>
    <mergeCell ref="P86:Q86"/>
    <mergeCell ref="E87:J87"/>
    <mergeCell ref="E88:J88"/>
    <mergeCell ref="D90:K90"/>
    <mergeCell ref="L90:S90"/>
    <mergeCell ref="D91:K91"/>
    <mergeCell ref="L91:S91"/>
    <mergeCell ref="D92:K92"/>
    <mergeCell ref="A81:C81"/>
    <mergeCell ref="E81:K81"/>
    <mergeCell ref="A82:C82"/>
    <mergeCell ref="E82:K82"/>
    <mergeCell ref="A83:Q83"/>
    <mergeCell ref="E84:J84"/>
    <mergeCell ref="L84:M85"/>
    <mergeCell ref="N84:N85"/>
    <mergeCell ref="E85:J85"/>
    <mergeCell ref="A76:C76"/>
    <mergeCell ref="E76:K76"/>
    <mergeCell ref="A77:C77"/>
    <mergeCell ref="E77:K77"/>
    <mergeCell ref="A78:C78"/>
    <mergeCell ref="E78:K78"/>
    <mergeCell ref="A79:C79"/>
    <mergeCell ref="E79:K79"/>
    <mergeCell ref="A80:C80"/>
    <mergeCell ref="E80:K80"/>
    <mergeCell ref="A72:C73"/>
    <mergeCell ref="D72:D73"/>
    <mergeCell ref="E72:K73"/>
    <mergeCell ref="L72:L73"/>
    <mergeCell ref="M72:P72"/>
    <mergeCell ref="A74:C74"/>
    <mergeCell ref="E74:K74"/>
    <mergeCell ref="A75:C75"/>
    <mergeCell ref="E75:K75"/>
    <mergeCell ref="A67:C67"/>
    <mergeCell ref="E67:K67"/>
    <mergeCell ref="A68:C68"/>
    <mergeCell ref="E68:K68"/>
    <mergeCell ref="A69:C69"/>
    <mergeCell ref="E69:K69"/>
    <mergeCell ref="A70:C70"/>
    <mergeCell ref="E70:K70"/>
    <mergeCell ref="A71:C71"/>
    <mergeCell ref="E71:J71"/>
    <mergeCell ref="A62:C62"/>
    <mergeCell ref="E62:K62"/>
    <mergeCell ref="A63:C63"/>
    <mergeCell ref="E63:K63"/>
    <mergeCell ref="A64:C64"/>
    <mergeCell ref="G64:I64"/>
    <mergeCell ref="A65:C65"/>
    <mergeCell ref="E65:K65"/>
    <mergeCell ref="A66:C66"/>
    <mergeCell ref="G66:I66"/>
    <mergeCell ref="A58:C59"/>
    <mergeCell ref="D58:D59"/>
    <mergeCell ref="E58:K59"/>
    <mergeCell ref="L58:L59"/>
    <mergeCell ref="M58:P58"/>
    <mergeCell ref="A60:C60"/>
    <mergeCell ref="E60:K60"/>
    <mergeCell ref="A61:C61"/>
    <mergeCell ref="E61:K61"/>
    <mergeCell ref="A53:C53"/>
    <mergeCell ref="G53:H53"/>
    <mergeCell ref="I53:J53"/>
    <mergeCell ref="A54:C54"/>
    <mergeCell ref="E54:K54"/>
    <mergeCell ref="A55:C55"/>
    <mergeCell ref="E55:K55"/>
    <mergeCell ref="A56:P56"/>
    <mergeCell ref="A57:C57"/>
    <mergeCell ref="E57:J57"/>
    <mergeCell ref="A50:C50"/>
    <mergeCell ref="G50:H50"/>
    <mergeCell ref="I50:J50"/>
    <mergeCell ref="A51:C51"/>
    <mergeCell ref="G51:H51"/>
    <mergeCell ref="I51:J51"/>
    <mergeCell ref="A52:C52"/>
    <mergeCell ref="G52:H52"/>
    <mergeCell ref="I52:J52"/>
    <mergeCell ref="A47:C47"/>
    <mergeCell ref="G47:H47"/>
    <mergeCell ref="I47:J47"/>
    <mergeCell ref="A48:C48"/>
    <mergeCell ref="G48:H48"/>
    <mergeCell ref="I48:J48"/>
    <mergeCell ref="A49:C49"/>
    <mergeCell ref="G49:H49"/>
    <mergeCell ref="I49:J49"/>
    <mergeCell ref="A44:C44"/>
    <mergeCell ref="G44:H44"/>
    <mergeCell ref="I44:J44"/>
    <mergeCell ref="A45:C45"/>
    <mergeCell ref="G45:H45"/>
    <mergeCell ref="I45:J45"/>
    <mergeCell ref="A46:C46"/>
    <mergeCell ref="G46:H46"/>
    <mergeCell ref="I46:J46"/>
    <mergeCell ref="A41:C41"/>
    <mergeCell ref="G41:H41"/>
    <mergeCell ref="I41:J41"/>
    <mergeCell ref="A42:C42"/>
    <mergeCell ref="G42:H42"/>
    <mergeCell ref="I42:J42"/>
    <mergeCell ref="A43:C43"/>
    <mergeCell ref="G43:H43"/>
    <mergeCell ref="I43:J43"/>
    <mergeCell ref="A38:C38"/>
    <mergeCell ref="G38:H38"/>
    <mergeCell ref="I38:J38"/>
    <mergeCell ref="A39:C39"/>
    <mergeCell ref="G39:H39"/>
    <mergeCell ref="I39:J39"/>
    <mergeCell ref="A40:C40"/>
    <mergeCell ref="G40:H40"/>
    <mergeCell ref="I40:J40"/>
    <mergeCell ref="A35:C35"/>
    <mergeCell ref="G35:H35"/>
    <mergeCell ref="I35:J35"/>
    <mergeCell ref="A36:C36"/>
    <mergeCell ref="G36:H36"/>
    <mergeCell ref="I36:J36"/>
    <mergeCell ref="A37:C37"/>
    <mergeCell ref="G37:H37"/>
    <mergeCell ref="I37:J37"/>
    <mergeCell ref="A32:C32"/>
    <mergeCell ref="G32:H32"/>
    <mergeCell ref="I32:J32"/>
    <mergeCell ref="A33:C33"/>
    <mergeCell ref="G33:H33"/>
    <mergeCell ref="I33:J33"/>
    <mergeCell ref="A34:C34"/>
    <mergeCell ref="G34:H34"/>
    <mergeCell ref="I34:J34"/>
    <mergeCell ref="A31:C31"/>
    <mergeCell ref="G31:H31"/>
    <mergeCell ref="I31:J31"/>
    <mergeCell ref="A27:C27"/>
    <mergeCell ref="E27:K27"/>
    <mergeCell ref="A28:C28"/>
    <mergeCell ref="G28:H28"/>
    <mergeCell ref="I28:J28"/>
    <mergeCell ref="A29:C29"/>
    <mergeCell ref="G29:H29"/>
    <mergeCell ref="I29:J29"/>
    <mergeCell ref="A30:C30"/>
    <mergeCell ref="G30:H30"/>
    <mergeCell ref="I30:J30"/>
    <mergeCell ref="A24:C25"/>
    <mergeCell ref="D24:D25"/>
    <mergeCell ref="E24:K25"/>
    <mergeCell ref="L24:L25"/>
    <mergeCell ref="M24:M25"/>
    <mergeCell ref="N24:Q24"/>
    <mergeCell ref="R24:S24"/>
    <mergeCell ref="A26:C26"/>
    <mergeCell ref="E26:K26"/>
    <mergeCell ref="A19:C19"/>
    <mergeCell ref="E19:K19"/>
    <mergeCell ref="A20:C20"/>
    <mergeCell ref="F20:I20"/>
    <mergeCell ref="A21:C21"/>
    <mergeCell ref="E21:J21"/>
    <mergeCell ref="A22:Q22"/>
    <mergeCell ref="A23:C23"/>
    <mergeCell ref="E23:J23"/>
    <mergeCell ref="A13:C13"/>
    <mergeCell ref="A14:Q14"/>
    <mergeCell ref="A16:C17"/>
    <mergeCell ref="D16:D17"/>
    <mergeCell ref="E16:K17"/>
    <mergeCell ref="L16:L17"/>
    <mergeCell ref="M16:P16"/>
    <mergeCell ref="A18:C18"/>
    <mergeCell ref="E18:K18"/>
    <mergeCell ref="E7:J7"/>
    <mergeCell ref="A8:J8"/>
    <mergeCell ref="K8:O9"/>
    <mergeCell ref="A9:J9"/>
    <mergeCell ref="A10:C10"/>
    <mergeCell ref="E10:J10"/>
    <mergeCell ref="K10:O10"/>
    <mergeCell ref="E11:J11"/>
    <mergeCell ref="B12:C12"/>
    <mergeCell ref="A1:P1"/>
    <mergeCell ref="Q1:Q3"/>
    <mergeCell ref="A2:P2"/>
    <mergeCell ref="A3:P3"/>
    <mergeCell ref="A4:P4"/>
    <mergeCell ref="A5:O5"/>
    <mergeCell ref="A6:C6"/>
    <mergeCell ref="E6:J6"/>
    <mergeCell ref="K6:L6"/>
  </mergeCells>
  <pageMargins left="0.75" right="1" top="0.75" bottom="1" header="0.5" footer="0.5"/>
  <pageSetup paperSize="9" scale="60" orientation="landscape" horizontalDpi="0" verticalDpi="0" r:id="rId1"/>
  <rowBreaks count="3" manualBreakCount="3">
    <brk id="21" max="16383" man="1"/>
    <brk id="55" max="16383" man="1"/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S5"/>
  <sheetViews>
    <sheetView workbookViewId="0">
      <selection sqref="A1:P2"/>
    </sheetView>
  </sheetViews>
  <sheetFormatPr defaultColWidth="10.5" defaultRowHeight="11.45" customHeight="1" x14ac:dyDescent="0.2"/>
  <cols>
    <col min="1" max="1" width="18.6640625" style="1" customWidth="1"/>
    <col min="2" max="2" width="3.5" style="1" customWidth="1"/>
    <col min="3" max="3" width="15.1640625" style="1" customWidth="1"/>
    <col min="4" max="4" width="5.6640625" style="1" customWidth="1"/>
    <col min="5" max="5" width="4" style="1" customWidth="1"/>
    <col min="6" max="6" width="5" style="1" customWidth="1"/>
    <col min="7" max="7" width="3.6640625" style="1" customWidth="1"/>
    <col min="8" max="8" width="3.5" style="1" customWidth="1"/>
    <col min="9" max="9" width="2.6640625" style="1" customWidth="1"/>
    <col min="10" max="10" width="5.83203125" style="1" customWidth="1"/>
    <col min="11" max="11" width="6.33203125" style="1" customWidth="1"/>
    <col min="12" max="19" width="18.5" style="1" customWidth="1"/>
  </cols>
  <sheetData>
    <row r="1" spans="1:17" ht="11.1" customHeight="1" x14ac:dyDescent="0.2">
      <c r="A1" s="91" t="s">
        <v>25</v>
      </c>
      <c r="B1" s="91"/>
      <c r="C1" s="91"/>
      <c r="D1" s="95" t="s">
        <v>26</v>
      </c>
      <c r="E1" s="97" t="s">
        <v>27</v>
      </c>
      <c r="F1" s="97"/>
      <c r="G1" s="97"/>
      <c r="H1" s="97"/>
      <c r="I1" s="97"/>
      <c r="J1" s="97"/>
      <c r="K1" s="97"/>
      <c r="L1" s="95" t="s">
        <v>28</v>
      </c>
      <c r="M1" s="100" t="s">
        <v>29</v>
      </c>
      <c r="N1" s="100"/>
      <c r="O1" s="100"/>
      <c r="P1" s="100"/>
      <c r="Q1" s="12" t="s">
        <v>30</v>
      </c>
    </row>
    <row r="2" spans="1:17" ht="21.95" customHeight="1" x14ac:dyDescent="0.2">
      <c r="A2" s="92"/>
      <c r="B2" s="93"/>
      <c r="C2" s="94"/>
      <c r="D2" s="96"/>
      <c r="E2" s="98"/>
      <c r="F2" s="99"/>
      <c r="G2" s="99"/>
      <c r="H2" s="99"/>
      <c r="I2" s="99"/>
      <c r="J2" s="99"/>
      <c r="K2" s="99"/>
      <c r="L2" s="96"/>
      <c r="M2" s="13" t="s">
        <v>31</v>
      </c>
      <c r="N2" s="13" t="s">
        <v>32</v>
      </c>
      <c r="O2" s="13" t="s">
        <v>33</v>
      </c>
      <c r="P2" s="13" t="s">
        <v>34</v>
      </c>
      <c r="Q2" s="14" t="s">
        <v>35</v>
      </c>
    </row>
    <row r="3" spans="1:17" ht="11.1" customHeight="1" x14ac:dyDescent="0.2">
      <c r="A3" s="101">
        <v>1</v>
      </c>
      <c r="B3" s="101"/>
      <c r="C3" s="101"/>
      <c r="D3" s="15">
        <v>2</v>
      </c>
      <c r="E3" s="102">
        <v>3</v>
      </c>
      <c r="F3" s="102"/>
      <c r="G3" s="102"/>
      <c r="H3" s="102"/>
      <c r="I3" s="102"/>
      <c r="J3" s="102"/>
      <c r="K3" s="102"/>
      <c r="L3" s="15">
        <v>4</v>
      </c>
      <c r="M3" s="15">
        <v>5</v>
      </c>
      <c r="N3" s="15">
        <v>6</v>
      </c>
      <c r="O3" s="15">
        <v>7</v>
      </c>
      <c r="P3" s="15">
        <v>8</v>
      </c>
      <c r="Q3" s="15">
        <v>9</v>
      </c>
    </row>
    <row r="4" spans="1:17" s="16" customFormat="1" ht="12" customHeight="1" x14ac:dyDescent="0.2">
      <c r="A4" s="103" t="s">
        <v>36</v>
      </c>
      <c r="B4" s="103"/>
      <c r="C4" s="103"/>
      <c r="D4" s="17">
        <v>10</v>
      </c>
      <c r="E4" s="104" t="s">
        <v>37</v>
      </c>
      <c r="F4" s="104"/>
      <c r="G4" s="104"/>
      <c r="H4" s="104"/>
      <c r="I4" s="104"/>
      <c r="J4" s="104"/>
      <c r="K4" s="104"/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20" t="s">
        <v>38</v>
      </c>
    </row>
    <row r="5" spans="1:17" s="1" customFormat="1" ht="11.1" customHeight="1" x14ac:dyDescent="0.2">
      <c r="A5" s="105" t="s">
        <v>39</v>
      </c>
      <c r="B5" s="105"/>
      <c r="C5" s="105"/>
      <c r="D5" s="21"/>
      <c r="E5" s="22"/>
      <c r="F5" s="106"/>
      <c r="G5" s="106"/>
      <c r="H5" s="106"/>
      <c r="I5" s="106"/>
      <c r="J5" s="23"/>
      <c r="K5" s="24"/>
      <c r="L5" s="25"/>
      <c r="M5" s="25"/>
      <c r="N5" s="25"/>
      <c r="O5" s="25"/>
      <c r="P5" s="25"/>
      <c r="Q5" s="26"/>
    </row>
  </sheetData>
  <mergeCells count="11">
    <mergeCell ref="A5:C5"/>
    <mergeCell ref="F5:I5"/>
    <mergeCell ref="A1:C2"/>
    <mergeCell ref="D1:D2"/>
    <mergeCell ref="E1:K2"/>
    <mergeCell ref="L1:L2"/>
    <mergeCell ref="M1:P1"/>
    <mergeCell ref="A3:C3"/>
    <mergeCell ref="E3:K3"/>
    <mergeCell ref="A4:C4"/>
    <mergeCell ref="E4:K4"/>
  </mergeCells>
  <pageMargins left="0.75" right="1" top="0.75" bottom="1" header="0.5" footer="0.5"/>
  <rowBreaks count="3" manualBreakCount="3">
    <brk id="21" max="16383" man="1"/>
    <brk id="57" max="16383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S33"/>
  <sheetViews>
    <sheetView workbookViewId="0">
      <selection sqref="A1:P1"/>
    </sheetView>
  </sheetViews>
  <sheetFormatPr defaultColWidth="10.5" defaultRowHeight="11.45" customHeight="1" outlineLevelRow="1" x14ac:dyDescent="0.2"/>
  <cols>
    <col min="1" max="1" width="18.6640625" style="1" customWidth="1"/>
    <col min="2" max="2" width="3.5" style="1" customWidth="1"/>
    <col min="3" max="3" width="15.1640625" style="1" customWidth="1"/>
    <col min="4" max="4" width="5.6640625" style="1" customWidth="1"/>
    <col min="5" max="5" width="4" style="1" customWidth="1"/>
    <col min="6" max="6" width="5" style="1" customWidth="1"/>
    <col min="7" max="7" width="3.6640625" style="1" customWidth="1"/>
    <col min="8" max="8" width="3.5" style="1" customWidth="1"/>
    <col min="9" max="9" width="2.6640625" style="1" customWidth="1"/>
    <col min="10" max="10" width="5.83203125" style="1" customWidth="1"/>
    <col min="11" max="11" width="6.33203125" style="1" customWidth="1"/>
    <col min="12" max="19" width="18.5" style="1" customWidth="1"/>
  </cols>
  <sheetData>
    <row r="1" spans="1:19" s="1" customFormat="1" ht="11.1" customHeight="1" x14ac:dyDescent="0.2">
      <c r="A1" s="91" t="s">
        <v>25</v>
      </c>
      <c r="B1" s="91"/>
      <c r="C1" s="91"/>
      <c r="D1" s="95" t="s">
        <v>26</v>
      </c>
      <c r="E1" s="97" t="s">
        <v>42</v>
      </c>
      <c r="F1" s="97"/>
      <c r="G1" s="97"/>
      <c r="H1" s="97"/>
      <c r="I1" s="97"/>
      <c r="J1" s="97"/>
      <c r="K1" s="97"/>
      <c r="L1" s="95" t="s">
        <v>28</v>
      </c>
      <c r="M1" s="95" t="s">
        <v>43</v>
      </c>
      <c r="N1" s="100" t="s">
        <v>29</v>
      </c>
      <c r="O1" s="100"/>
      <c r="P1" s="100"/>
      <c r="Q1" s="100"/>
      <c r="R1" s="95" t="s">
        <v>44</v>
      </c>
      <c r="S1" s="95"/>
    </row>
    <row r="2" spans="1:19" s="1" customFormat="1" ht="33" customHeight="1" x14ac:dyDescent="0.2">
      <c r="A2" s="92"/>
      <c r="B2" s="93"/>
      <c r="C2" s="94"/>
      <c r="D2" s="96"/>
      <c r="E2" s="98"/>
      <c r="F2" s="99"/>
      <c r="G2" s="99"/>
      <c r="H2" s="99"/>
      <c r="I2" s="99"/>
      <c r="J2" s="99"/>
      <c r="K2" s="99"/>
      <c r="L2" s="96"/>
      <c r="M2" s="96"/>
      <c r="N2" s="13" t="s">
        <v>31</v>
      </c>
      <c r="O2" s="13" t="s">
        <v>32</v>
      </c>
      <c r="P2" s="13" t="s">
        <v>33</v>
      </c>
      <c r="Q2" s="13" t="s">
        <v>34</v>
      </c>
      <c r="R2" s="13" t="s">
        <v>45</v>
      </c>
      <c r="S2" s="13" t="s">
        <v>46</v>
      </c>
    </row>
    <row r="3" spans="1:19" s="1" customFormat="1" ht="11.1" customHeight="1" x14ac:dyDescent="0.2">
      <c r="A3" s="101">
        <v>1</v>
      </c>
      <c r="B3" s="101"/>
      <c r="C3" s="101"/>
      <c r="D3" s="15">
        <v>2</v>
      </c>
      <c r="E3" s="102">
        <v>3</v>
      </c>
      <c r="F3" s="102"/>
      <c r="G3" s="102"/>
      <c r="H3" s="102"/>
      <c r="I3" s="102"/>
      <c r="J3" s="102"/>
      <c r="K3" s="102"/>
      <c r="L3" s="15">
        <v>4</v>
      </c>
      <c r="M3" s="15">
        <v>5</v>
      </c>
      <c r="N3" s="15">
        <v>6</v>
      </c>
      <c r="O3" s="15">
        <v>7</v>
      </c>
      <c r="P3" s="15">
        <v>8</v>
      </c>
      <c r="Q3" s="15">
        <v>9</v>
      </c>
      <c r="R3" s="28" t="s">
        <v>47</v>
      </c>
      <c r="S3" s="28" t="s">
        <v>48</v>
      </c>
    </row>
    <row r="4" spans="1:19" s="16" customFormat="1" ht="12" customHeight="1" x14ac:dyDescent="0.2">
      <c r="A4" s="103" t="s">
        <v>49</v>
      </c>
      <c r="B4" s="103"/>
      <c r="C4" s="103"/>
      <c r="D4" s="29">
        <v>200</v>
      </c>
      <c r="E4" s="104" t="s">
        <v>37</v>
      </c>
      <c r="F4" s="104"/>
      <c r="G4" s="104"/>
      <c r="H4" s="104"/>
      <c r="I4" s="104"/>
      <c r="J4" s="104"/>
      <c r="K4" s="104"/>
      <c r="L4" s="19">
        <v>0</v>
      </c>
      <c r="M4" s="19">
        <v>0</v>
      </c>
      <c r="N4" s="30">
        <v>13217522.33</v>
      </c>
      <c r="O4" s="30">
        <v>-10962222.859999999</v>
      </c>
      <c r="P4" s="19">
        <v>0</v>
      </c>
      <c r="Q4" s="30">
        <v>2255299.4700000002</v>
      </c>
      <c r="R4" s="19">
        <v>0</v>
      </c>
      <c r="S4" s="31">
        <v>0</v>
      </c>
    </row>
    <row r="5" spans="1:19" s="1" customFormat="1" ht="11.1" customHeight="1" x14ac:dyDescent="0.2">
      <c r="A5" s="105" t="s">
        <v>39</v>
      </c>
      <c r="B5" s="105"/>
      <c r="C5" s="105"/>
      <c r="D5" s="32"/>
      <c r="E5" s="22"/>
      <c r="F5" s="23"/>
      <c r="G5" s="106"/>
      <c r="H5" s="106"/>
      <c r="I5" s="106"/>
      <c r="J5" s="106"/>
      <c r="K5" s="24"/>
      <c r="L5" s="25"/>
      <c r="M5" s="25"/>
      <c r="N5" s="25"/>
      <c r="O5" s="25"/>
      <c r="P5" s="25"/>
      <c r="Q5" s="25"/>
      <c r="R5" s="25"/>
      <c r="S5" s="26"/>
    </row>
    <row r="6" spans="1:19" s="16" customFormat="1" ht="11.1" customHeight="1" outlineLevel="1" x14ac:dyDescent="0.2">
      <c r="A6" s="109" t="s">
        <v>50</v>
      </c>
      <c r="B6" s="109"/>
      <c r="C6" s="109"/>
      <c r="D6" s="33" t="s">
        <v>51</v>
      </c>
      <c r="E6" s="34" t="s">
        <v>52</v>
      </c>
      <c r="F6" s="35" t="s">
        <v>53</v>
      </c>
      <c r="G6" s="110" t="s">
        <v>54</v>
      </c>
      <c r="H6" s="110"/>
      <c r="I6" s="110" t="s">
        <v>55</v>
      </c>
      <c r="J6" s="110"/>
      <c r="K6" s="36" t="s">
        <v>56</v>
      </c>
      <c r="L6" s="37">
        <v>0</v>
      </c>
      <c r="M6" s="37">
        <v>0</v>
      </c>
      <c r="N6" s="37">
        <v>0</v>
      </c>
      <c r="O6" s="38">
        <v>-243155.75</v>
      </c>
      <c r="P6" s="37">
        <v>0</v>
      </c>
      <c r="Q6" s="39">
        <v>-243155.75</v>
      </c>
      <c r="R6" s="40">
        <v>0</v>
      </c>
      <c r="S6" s="41">
        <v>0</v>
      </c>
    </row>
    <row r="7" spans="1:19" s="16" customFormat="1" ht="11.1" customHeight="1" outlineLevel="1" x14ac:dyDescent="0.2">
      <c r="A7" s="109" t="s">
        <v>57</v>
      </c>
      <c r="B7" s="109"/>
      <c r="C7" s="109"/>
      <c r="D7" s="33" t="s">
        <v>51</v>
      </c>
      <c r="E7" s="34" t="s">
        <v>52</v>
      </c>
      <c r="F7" s="35" t="s">
        <v>58</v>
      </c>
      <c r="G7" s="110" t="s">
        <v>59</v>
      </c>
      <c r="H7" s="110"/>
      <c r="I7" s="110" t="s">
        <v>60</v>
      </c>
      <c r="J7" s="110"/>
      <c r="K7" s="36" t="s">
        <v>61</v>
      </c>
      <c r="L7" s="37">
        <v>0</v>
      </c>
      <c r="M7" s="37">
        <v>0</v>
      </c>
      <c r="N7" s="38">
        <v>2700</v>
      </c>
      <c r="O7" s="37">
        <v>0</v>
      </c>
      <c r="P7" s="37">
        <v>0</v>
      </c>
      <c r="Q7" s="39">
        <v>2700</v>
      </c>
      <c r="R7" s="40">
        <v>0</v>
      </c>
      <c r="S7" s="41">
        <v>0</v>
      </c>
    </row>
    <row r="8" spans="1:19" s="16" customFormat="1" ht="11.1" customHeight="1" outlineLevel="1" x14ac:dyDescent="0.2">
      <c r="A8" s="109" t="s">
        <v>57</v>
      </c>
      <c r="B8" s="109"/>
      <c r="C8" s="109"/>
      <c r="D8" s="33" t="s">
        <v>51</v>
      </c>
      <c r="E8" s="34" t="s">
        <v>52</v>
      </c>
      <c r="F8" s="35" t="s">
        <v>58</v>
      </c>
      <c r="G8" s="110" t="s">
        <v>62</v>
      </c>
      <c r="H8" s="110"/>
      <c r="I8" s="110" t="s">
        <v>63</v>
      </c>
      <c r="J8" s="110"/>
      <c r="K8" s="36" t="s">
        <v>61</v>
      </c>
      <c r="L8" s="37">
        <v>0</v>
      </c>
      <c r="M8" s="37">
        <v>0</v>
      </c>
      <c r="N8" s="37">
        <v>0</v>
      </c>
      <c r="O8" s="38">
        <v>-46219</v>
      </c>
      <c r="P8" s="37">
        <v>0</v>
      </c>
      <c r="Q8" s="39">
        <v>-46219</v>
      </c>
      <c r="R8" s="40">
        <v>0</v>
      </c>
      <c r="S8" s="41">
        <v>0</v>
      </c>
    </row>
    <row r="9" spans="1:19" s="16" customFormat="1" ht="11.1" customHeight="1" outlineLevel="1" x14ac:dyDescent="0.2">
      <c r="A9" s="109" t="s">
        <v>57</v>
      </c>
      <c r="B9" s="109"/>
      <c r="C9" s="109"/>
      <c r="D9" s="33" t="s">
        <v>51</v>
      </c>
      <c r="E9" s="34" t="s">
        <v>52</v>
      </c>
      <c r="F9" s="35" t="s">
        <v>58</v>
      </c>
      <c r="G9" s="110" t="s">
        <v>62</v>
      </c>
      <c r="H9" s="110"/>
      <c r="I9" s="110" t="s">
        <v>64</v>
      </c>
      <c r="J9" s="110"/>
      <c r="K9" s="36" t="s">
        <v>61</v>
      </c>
      <c r="L9" s="37">
        <v>0</v>
      </c>
      <c r="M9" s="37">
        <v>0</v>
      </c>
      <c r="N9" s="37">
        <v>0</v>
      </c>
      <c r="O9" s="38">
        <v>-12960</v>
      </c>
      <c r="P9" s="37">
        <v>0</v>
      </c>
      <c r="Q9" s="39">
        <v>-12960</v>
      </c>
      <c r="R9" s="40">
        <v>0</v>
      </c>
      <c r="S9" s="41">
        <v>0</v>
      </c>
    </row>
    <row r="10" spans="1:19" s="16" customFormat="1" ht="11.1" customHeight="1" outlineLevel="1" x14ac:dyDescent="0.2">
      <c r="A10" s="109" t="s">
        <v>57</v>
      </c>
      <c r="B10" s="109"/>
      <c r="C10" s="109"/>
      <c r="D10" s="33" t="s">
        <v>51</v>
      </c>
      <c r="E10" s="34" t="s">
        <v>52</v>
      </c>
      <c r="F10" s="35" t="s">
        <v>58</v>
      </c>
      <c r="G10" s="110" t="s">
        <v>65</v>
      </c>
      <c r="H10" s="110"/>
      <c r="I10" s="110" t="s">
        <v>66</v>
      </c>
      <c r="J10" s="110"/>
      <c r="K10" s="36" t="s">
        <v>61</v>
      </c>
      <c r="L10" s="37">
        <v>0</v>
      </c>
      <c r="M10" s="37">
        <v>0</v>
      </c>
      <c r="N10" s="38">
        <v>9835</v>
      </c>
      <c r="O10" s="37">
        <v>0</v>
      </c>
      <c r="P10" s="37">
        <v>0</v>
      </c>
      <c r="Q10" s="39">
        <v>9835</v>
      </c>
      <c r="R10" s="40">
        <v>0</v>
      </c>
      <c r="S10" s="41">
        <v>0</v>
      </c>
    </row>
    <row r="11" spans="1:19" s="16" customFormat="1" ht="11.1" customHeight="1" outlineLevel="1" x14ac:dyDescent="0.2">
      <c r="A11" s="109" t="s">
        <v>57</v>
      </c>
      <c r="B11" s="109"/>
      <c r="C11" s="109"/>
      <c r="D11" s="33" t="s">
        <v>51</v>
      </c>
      <c r="E11" s="34" t="s">
        <v>52</v>
      </c>
      <c r="F11" s="35" t="s">
        <v>58</v>
      </c>
      <c r="G11" s="110" t="s">
        <v>65</v>
      </c>
      <c r="H11" s="110"/>
      <c r="I11" s="110" t="s">
        <v>67</v>
      </c>
      <c r="J11" s="110"/>
      <c r="K11" s="36" t="s">
        <v>61</v>
      </c>
      <c r="L11" s="37">
        <v>0</v>
      </c>
      <c r="M11" s="37">
        <v>0</v>
      </c>
      <c r="N11" s="38">
        <v>105815.49</v>
      </c>
      <c r="O11" s="38">
        <v>-34690.83</v>
      </c>
      <c r="P11" s="37">
        <v>0</v>
      </c>
      <c r="Q11" s="39">
        <v>71124.66</v>
      </c>
      <c r="R11" s="40">
        <v>0</v>
      </c>
      <c r="S11" s="41">
        <v>0</v>
      </c>
    </row>
    <row r="12" spans="1:19" s="16" customFormat="1" ht="11.1" customHeight="1" outlineLevel="1" x14ac:dyDescent="0.2">
      <c r="A12" s="109" t="s">
        <v>50</v>
      </c>
      <c r="B12" s="109"/>
      <c r="C12" s="109"/>
      <c r="D12" s="33" t="s">
        <v>51</v>
      </c>
      <c r="E12" s="34" t="s">
        <v>52</v>
      </c>
      <c r="F12" s="35" t="s">
        <v>58</v>
      </c>
      <c r="G12" s="110" t="s">
        <v>54</v>
      </c>
      <c r="H12" s="110"/>
      <c r="I12" s="110" t="s">
        <v>68</v>
      </c>
      <c r="J12" s="110"/>
      <c r="K12" s="36" t="s">
        <v>56</v>
      </c>
      <c r="L12" s="37">
        <v>0</v>
      </c>
      <c r="M12" s="37">
        <v>0</v>
      </c>
      <c r="N12" s="37">
        <v>0</v>
      </c>
      <c r="O12" s="38">
        <v>-427411.62</v>
      </c>
      <c r="P12" s="37">
        <v>0</v>
      </c>
      <c r="Q12" s="39">
        <v>-427411.62</v>
      </c>
      <c r="R12" s="40">
        <v>0</v>
      </c>
      <c r="S12" s="41">
        <v>0</v>
      </c>
    </row>
    <row r="13" spans="1:19" s="16" customFormat="1" ht="56.1" customHeight="1" outlineLevel="1" x14ac:dyDescent="0.2">
      <c r="A13" s="109" t="s">
        <v>69</v>
      </c>
      <c r="B13" s="109"/>
      <c r="C13" s="109"/>
      <c r="D13" s="33" t="s">
        <v>51</v>
      </c>
      <c r="E13" s="34" t="s">
        <v>52</v>
      </c>
      <c r="F13" s="35" t="s">
        <v>58</v>
      </c>
      <c r="G13" s="110" t="s">
        <v>54</v>
      </c>
      <c r="H13" s="110"/>
      <c r="I13" s="110" t="s">
        <v>68</v>
      </c>
      <c r="J13" s="110"/>
      <c r="K13" s="36" t="s">
        <v>70</v>
      </c>
      <c r="L13" s="37">
        <v>0</v>
      </c>
      <c r="M13" s="37">
        <v>0</v>
      </c>
      <c r="N13" s="38">
        <v>153517</v>
      </c>
      <c r="O13" s="38">
        <v>-184709.17</v>
      </c>
      <c r="P13" s="37">
        <v>0</v>
      </c>
      <c r="Q13" s="39">
        <v>-31192.17</v>
      </c>
      <c r="R13" s="40">
        <v>0</v>
      </c>
      <c r="S13" s="41">
        <v>0</v>
      </c>
    </row>
    <row r="14" spans="1:19" s="16" customFormat="1" ht="11.1" customHeight="1" outlineLevel="1" x14ac:dyDescent="0.2">
      <c r="A14" s="109" t="s">
        <v>57</v>
      </c>
      <c r="B14" s="109"/>
      <c r="C14" s="109"/>
      <c r="D14" s="33" t="s">
        <v>51</v>
      </c>
      <c r="E14" s="34" t="s">
        <v>52</v>
      </c>
      <c r="F14" s="35" t="s">
        <v>58</v>
      </c>
      <c r="G14" s="110" t="s">
        <v>54</v>
      </c>
      <c r="H14" s="110"/>
      <c r="I14" s="110" t="s">
        <v>68</v>
      </c>
      <c r="J14" s="110"/>
      <c r="K14" s="36" t="s">
        <v>61</v>
      </c>
      <c r="L14" s="37">
        <v>0</v>
      </c>
      <c r="M14" s="37">
        <v>0</v>
      </c>
      <c r="N14" s="38">
        <v>1518567.71</v>
      </c>
      <c r="O14" s="38">
        <v>-1357376.38</v>
      </c>
      <c r="P14" s="37">
        <v>0</v>
      </c>
      <c r="Q14" s="39">
        <v>161191.32999999999</v>
      </c>
      <c r="R14" s="40">
        <v>0</v>
      </c>
      <c r="S14" s="41">
        <v>0</v>
      </c>
    </row>
    <row r="15" spans="1:19" s="16" customFormat="1" ht="11.1" customHeight="1" outlineLevel="1" x14ac:dyDescent="0.2">
      <c r="A15" s="109" t="s">
        <v>71</v>
      </c>
      <c r="B15" s="109"/>
      <c r="C15" s="109"/>
      <c r="D15" s="33" t="s">
        <v>51</v>
      </c>
      <c r="E15" s="34" t="s">
        <v>52</v>
      </c>
      <c r="F15" s="35" t="s">
        <v>58</v>
      </c>
      <c r="G15" s="110" t="s">
        <v>54</v>
      </c>
      <c r="H15" s="110"/>
      <c r="I15" s="110" t="s">
        <v>68</v>
      </c>
      <c r="J15" s="110"/>
      <c r="K15" s="36" t="s">
        <v>72</v>
      </c>
      <c r="L15" s="37">
        <v>0</v>
      </c>
      <c r="M15" s="37">
        <v>0</v>
      </c>
      <c r="N15" s="38">
        <v>811967.65</v>
      </c>
      <c r="O15" s="37">
        <v>0</v>
      </c>
      <c r="P15" s="37">
        <v>0</v>
      </c>
      <c r="Q15" s="39">
        <v>811967.65</v>
      </c>
      <c r="R15" s="40">
        <v>0</v>
      </c>
      <c r="S15" s="41">
        <v>0</v>
      </c>
    </row>
    <row r="16" spans="1:19" s="16" customFormat="1" ht="11.1" customHeight="1" outlineLevel="1" x14ac:dyDescent="0.2">
      <c r="A16" s="109" t="s">
        <v>73</v>
      </c>
      <c r="B16" s="109"/>
      <c r="C16" s="109"/>
      <c r="D16" s="33" t="s">
        <v>51</v>
      </c>
      <c r="E16" s="34" t="s">
        <v>52</v>
      </c>
      <c r="F16" s="35" t="s">
        <v>58</v>
      </c>
      <c r="G16" s="110" t="s">
        <v>54</v>
      </c>
      <c r="H16" s="110"/>
      <c r="I16" s="110" t="s">
        <v>68</v>
      </c>
      <c r="J16" s="110"/>
      <c r="K16" s="36" t="s">
        <v>74</v>
      </c>
      <c r="L16" s="37">
        <v>0</v>
      </c>
      <c r="M16" s="37">
        <v>0</v>
      </c>
      <c r="N16" s="38">
        <v>17927</v>
      </c>
      <c r="O16" s="38">
        <v>-13860</v>
      </c>
      <c r="P16" s="37">
        <v>0</v>
      </c>
      <c r="Q16" s="39">
        <v>4067</v>
      </c>
      <c r="R16" s="40">
        <v>0</v>
      </c>
      <c r="S16" s="41">
        <v>0</v>
      </c>
    </row>
    <row r="17" spans="1:19" s="16" customFormat="1" ht="11.1" customHeight="1" outlineLevel="1" x14ac:dyDescent="0.2">
      <c r="A17" s="109" t="s">
        <v>75</v>
      </c>
      <c r="B17" s="109"/>
      <c r="C17" s="109"/>
      <c r="D17" s="33" t="s">
        <v>51</v>
      </c>
      <c r="E17" s="34" t="s">
        <v>52</v>
      </c>
      <c r="F17" s="35" t="s">
        <v>58</v>
      </c>
      <c r="G17" s="110" t="s">
        <v>54</v>
      </c>
      <c r="H17" s="110"/>
      <c r="I17" s="110" t="s">
        <v>68</v>
      </c>
      <c r="J17" s="110"/>
      <c r="K17" s="36" t="s">
        <v>76</v>
      </c>
      <c r="L17" s="37">
        <v>0</v>
      </c>
      <c r="M17" s="37">
        <v>0</v>
      </c>
      <c r="N17" s="38">
        <v>14658.34</v>
      </c>
      <c r="O17" s="38">
        <v>-2857.62</v>
      </c>
      <c r="P17" s="37">
        <v>0</v>
      </c>
      <c r="Q17" s="39">
        <v>11800.72</v>
      </c>
      <c r="R17" s="40">
        <v>0</v>
      </c>
      <c r="S17" s="41">
        <v>0</v>
      </c>
    </row>
    <row r="18" spans="1:19" s="16" customFormat="1" ht="11.1" customHeight="1" outlineLevel="1" x14ac:dyDescent="0.2">
      <c r="A18" s="109" t="s">
        <v>50</v>
      </c>
      <c r="B18" s="109"/>
      <c r="C18" s="109"/>
      <c r="D18" s="33" t="s">
        <v>51</v>
      </c>
      <c r="E18" s="34" t="s">
        <v>52</v>
      </c>
      <c r="F18" s="35" t="s">
        <v>58</v>
      </c>
      <c r="G18" s="110" t="s">
        <v>54</v>
      </c>
      <c r="H18" s="110"/>
      <c r="I18" s="110" t="s">
        <v>77</v>
      </c>
      <c r="J18" s="110"/>
      <c r="K18" s="36" t="s">
        <v>56</v>
      </c>
      <c r="L18" s="37">
        <v>0</v>
      </c>
      <c r="M18" s="37">
        <v>0</v>
      </c>
      <c r="N18" s="38">
        <v>528991.05000000005</v>
      </c>
      <c r="O18" s="38">
        <v>-175978.12</v>
      </c>
      <c r="P18" s="37">
        <v>0</v>
      </c>
      <c r="Q18" s="39">
        <v>353012.93</v>
      </c>
      <c r="R18" s="40">
        <v>0</v>
      </c>
      <c r="S18" s="41">
        <v>0</v>
      </c>
    </row>
    <row r="19" spans="1:19" s="16" customFormat="1" ht="56.1" customHeight="1" outlineLevel="1" x14ac:dyDescent="0.2">
      <c r="A19" s="109" t="s">
        <v>69</v>
      </c>
      <c r="B19" s="109"/>
      <c r="C19" s="109"/>
      <c r="D19" s="33" t="s">
        <v>51</v>
      </c>
      <c r="E19" s="34" t="s">
        <v>52</v>
      </c>
      <c r="F19" s="35" t="s">
        <v>58</v>
      </c>
      <c r="G19" s="110" t="s">
        <v>54</v>
      </c>
      <c r="H19" s="110"/>
      <c r="I19" s="110" t="s">
        <v>77</v>
      </c>
      <c r="J19" s="110"/>
      <c r="K19" s="36" t="s">
        <v>70</v>
      </c>
      <c r="L19" s="37">
        <v>0</v>
      </c>
      <c r="M19" s="37">
        <v>0</v>
      </c>
      <c r="N19" s="38">
        <v>159755.20000000001</v>
      </c>
      <c r="O19" s="38">
        <v>-53145.42</v>
      </c>
      <c r="P19" s="37">
        <v>0</v>
      </c>
      <c r="Q19" s="39">
        <v>106609.78</v>
      </c>
      <c r="R19" s="40">
        <v>0</v>
      </c>
      <c r="S19" s="41">
        <v>0</v>
      </c>
    </row>
    <row r="20" spans="1:19" s="16" customFormat="1" ht="11.1" customHeight="1" outlineLevel="1" x14ac:dyDescent="0.2">
      <c r="A20" s="109" t="s">
        <v>57</v>
      </c>
      <c r="B20" s="109"/>
      <c r="C20" s="109"/>
      <c r="D20" s="33" t="s">
        <v>51</v>
      </c>
      <c r="E20" s="34" t="s">
        <v>52</v>
      </c>
      <c r="F20" s="35" t="s">
        <v>58</v>
      </c>
      <c r="G20" s="110" t="s">
        <v>54</v>
      </c>
      <c r="H20" s="110"/>
      <c r="I20" s="110" t="s">
        <v>78</v>
      </c>
      <c r="J20" s="110"/>
      <c r="K20" s="36" t="s">
        <v>61</v>
      </c>
      <c r="L20" s="37">
        <v>0</v>
      </c>
      <c r="M20" s="37">
        <v>0</v>
      </c>
      <c r="N20" s="38">
        <v>28500</v>
      </c>
      <c r="O20" s="37">
        <v>0</v>
      </c>
      <c r="P20" s="37">
        <v>0</v>
      </c>
      <c r="Q20" s="39">
        <v>28500</v>
      </c>
      <c r="R20" s="40">
        <v>0</v>
      </c>
      <c r="S20" s="41">
        <v>0</v>
      </c>
    </row>
    <row r="21" spans="1:19" s="16" customFormat="1" ht="11.1" customHeight="1" outlineLevel="1" x14ac:dyDescent="0.2">
      <c r="A21" s="109" t="s">
        <v>50</v>
      </c>
      <c r="B21" s="109"/>
      <c r="C21" s="109"/>
      <c r="D21" s="33" t="s">
        <v>51</v>
      </c>
      <c r="E21" s="34" t="s">
        <v>52</v>
      </c>
      <c r="F21" s="35" t="s">
        <v>58</v>
      </c>
      <c r="G21" s="110" t="s">
        <v>54</v>
      </c>
      <c r="H21" s="110"/>
      <c r="I21" s="110" t="s">
        <v>79</v>
      </c>
      <c r="J21" s="110"/>
      <c r="K21" s="36" t="s">
        <v>56</v>
      </c>
      <c r="L21" s="37">
        <v>0</v>
      </c>
      <c r="M21" s="37">
        <v>0</v>
      </c>
      <c r="N21" s="38">
        <v>5729994.0199999996</v>
      </c>
      <c r="O21" s="38">
        <v>-5361299.92</v>
      </c>
      <c r="P21" s="37">
        <v>0</v>
      </c>
      <c r="Q21" s="39">
        <v>368694.1</v>
      </c>
      <c r="R21" s="40">
        <v>0</v>
      </c>
      <c r="S21" s="41">
        <v>0</v>
      </c>
    </row>
    <row r="22" spans="1:19" s="16" customFormat="1" ht="21.95" customHeight="1" outlineLevel="1" x14ac:dyDescent="0.2">
      <c r="A22" s="109" t="s">
        <v>80</v>
      </c>
      <c r="B22" s="109"/>
      <c r="C22" s="109"/>
      <c r="D22" s="33" t="s">
        <v>51</v>
      </c>
      <c r="E22" s="34" t="s">
        <v>52</v>
      </c>
      <c r="F22" s="35" t="s">
        <v>58</v>
      </c>
      <c r="G22" s="110" t="s">
        <v>54</v>
      </c>
      <c r="H22" s="110"/>
      <c r="I22" s="110" t="s">
        <v>79</v>
      </c>
      <c r="J22" s="110"/>
      <c r="K22" s="36" t="s">
        <v>81</v>
      </c>
      <c r="L22" s="37">
        <v>0</v>
      </c>
      <c r="M22" s="37">
        <v>0</v>
      </c>
      <c r="N22" s="37">
        <v>0</v>
      </c>
      <c r="O22" s="38">
        <v>-5800</v>
      </c>
      <c r="P22" s="37">
        <v>0</v>
      </c>
      <c r="Q22" s="39">
        <v>-5800</v>
      </c>
      <c r="R22" s="40">
        <v>0</v>
      </c>
      <c r="S22" s="41">
        <v>0</v>
      </c>
    </row>
    <row r="23" spans="1:19" s="16" customFormat="1" ht="56.1" customHeight="1" outlineLevel="1" x14ac:dyDescent="0.2">
      <c r="A23" s="109" t="s">
        <v>69</v>
      </c>
      <c r="B23" s="109"/>
      <c r="C23" s="109"/>
      <c r="D23" s="33" t="s">
        <v>51</v>
      </c>
      <c r="E23" s="34" t="s">
        <v>52</v>
      </c>
      <c r="F23" s="35" t="s">
        <v>58</v>
      </c>
      <c r="G23" s="110" t="s">
        <v>54</v>
      </c>
      <c r="H23" s="110"/>
      <c r="I23" s="110" t="s">
        <v>79</v>
      </c>
      <c r="J23" s="110"/>
      <c r="K23" s="36" t="s">
        <v>70</v>
      </c>
      <c r="L23" s="37">
        <v>0</v>
      </c>
      <c r="M23" s="37">
        <v>0</v>
      </c>
      <c r="N23" s="38">
        <v>1838233.55</v>
      </c>
      <c r="O23" s="38">
        <v>-1684167.17</v>
      </c>
      <c r="P23" s="37">
        <v>0</v>
      </c>
      <c r="Q23" s="39">
        <v>154066.38</v>
      </c>
      <c r="R23" s="40">
        <v>0</v>
      </c>
      <c r="S23" s="41">
        <v>0</v>
      </c>
    </row>
    <row r="24" spans="1:19" s="16" customFormat="1" ht="11.1" customHeight="1" outlineLevel="1" x14ac:dyDescent="0.2">
      <c r="A24" s="109" t="s">
        <v>57</v>
      </c>
      <c r="B24" s="109"/>
      <c r="C24" s="109"/>
      <c r="D24" s="33" t="s">
        <v>51</v>
      </c>
      <c r="E24" s="34" t="s">
        <v>52</v>
      </c>
      <c r="F24" s="35" t="s">
        <v>58</v>
      </c>
      <c r="G24" s="110" t="s">
        <v>54</v>
      </c>
      <c r="H24" s="110"/>
      <c r="I24" s="110" t="s">
        <v>79</v>
      </c>
      <c r="J24" s="110"/>
      <c r="K24" s="36" t="s">
        <v>61</v>
      </c>
      <c r="L24" s="37">
        <v>0</v>
      </c>
      <c r="M24" s="37">
        <v>0</v>
      </c>
      <c r="N24" s="38">
        <v>838214.65</v>
      </c>
      <c r="O24" s="38">
        <v>-418858.26</v>
      </c>
      <c r="P24" s="37">
        <v>0</v>
      </c>
      <c r="Q24" s="39">
        <v>419356.39</v>
      </c>
      <c r="R24" s="40">
        <v>0</v>
      </c>
      <c r="S24" s="41">
        <v>0</v>
      </c>
    </row>
    <row r="25" spans="1:19" s="16" customFormat="1" ht="11.1" customHeight="1" outlineLevel="1" x14ac:dyDescent="0.2">
      <c r="A25" s="109" t="s">
        <v>75</v>
      </c>
      <c r="B25" s="109"/>
      <c r="C25" s="109"/>
      <c r="D25" s="33" t="s">
        <v>51</v>
      </c>
      <c r="E25" s="34" t="s">
        <v>52</v>
      </c>
      <c r="F25" s="35" t="s">
        <v>58</v>
      </c>
      <c r="G25" s="110" t="s">
        <v>54</v>
      </c>
      <c r="H25" s="110"/>
      <c r="I25" s="110" t="s">
        <v>79</v>
      </c>
      <c r="J25" s="110"/>
      <c r="K25" s="36" t="s">
        <v>76</v>
      </c>
      <c r="L25" s="37">
        <v>0</v>
      </c>
      <c r="M25" s="37">
        <v>0</v>
      </c>
      <c r="N25" s="38">
        <v>15828.57</v>
      </c>
      <c r="O25" s="38">
        <v>-8670.43</v>
      </c>
      <c r="P25" s="37">
        <v>0</v>
      </c>
      <c r="Q25" s="39">
        <v>7158.14</v>
      </c>
      <c r="R25" s="40">
        <v>0</v>
      </c>
      <c r="S25" s="41">
        <v>0</v>
      </c>
    </row>
    <row r="26" spans="1:19" s="16" customFormat="1" ht="11.1" customHeight="1" outlineLevel="1" x14ac:dyDescent="0.2">
      <c r="A26" s="109" t="s">
        <v>57</v>
      </c>
      <c r="B26" s="109"/>
      <c r="C26" s="109"/>
      <c r="D26" s="33" t="s">
        <v>51</v>
      </c>
      <c r="E26" s="34" t="s">
        <v>52</v>
      </c>
      <c r="F26" s="35" t="s">
        <v>58</v>
      </c>
      <c r="G26" s="110" t="s">
        <v>54</v>
      </c>
      <c r="H26" s="110"/>
      <c r="I26" s="110" t="s">
        <v>82</v>
      </c>
      <c r="J26" s="110"/>
      <c r="K26" s="36" t="s">
        <v>61</v>
      </c>
      <c r="L26" s="37">
        <v>0</v>
      </c>
      <c r="M26" s="37">
        <v>0</v>
      </c>
      <c r="N26" s="37">
        <v>0</v>
      </c>
      <c r="O26" s="38">
        <v>-21374.98</v>
      </c>
      <c r="P26" s="37">
        <v>0</v>
      </c>
      <c r="Q26" s="39">
        <v>-21374.98</v>
      </c>
      <c r="R26" s="40">
        <v>0</v>
      </c>
      <c r="S26" s="41">
        <v>0</v>
      </c>
    </row>
    <row r="27" spans="1:19" s="16" customFormat="1" ht="11.1" customHeight="1" outlineLevel="1" x14ac:dyDescent="0.2">
      <c r="A27" s="109" t="s">
        <v>57</v>
      </c>
      <c r="B27" s="109"/>
      <c r="C27" s="109"/>
      <c r="D27" s="33" t="s">
        <v>51</v>
      </c>
      <c r="E27" s="34" t="s">
        <v>52</v>
      </c>
      <c r="F27" s="35" t="s">
        <v>58</v>
      </c>
      <c r="G27" s="110" t="s">
        <v>54</v>
      </c>
      <c r="H27" s="110"/>
      <c r="I27" s="110" t="s">
        <v>83</v>
      </c>
      <c r="J27" s="110"/>
      <c r="K27" s="36" t="s">
        <v>61</v>
      </c>
      <c r="L27" s="37">
        <v>0</v>
      </c>
      <c r="M27" s="37">
        <v>0</v>
      </c>
      <c r="N27" s="37">
        <v>0</v>
      </c>
      <c r="O27" s="38">
        <v>-93575.3</v>
      </c>
      <c r="P27" s="37">
        <v>0</v>
      </c>
      <c r="Q27" s="39">
        <v>-93575.3</v>
      </c>
      <c r="R27" s="40">
        <v>0</v>
      </c>
      <c r="S27" s="41">
        <v>0</v>
      </c>
    </row>
    <row r="28" spans="1:19" s="16" customFormat="1" ht="11.1" customHeight="1" outlineLevel="1" x14ac:dyDescent="0.2">
      <c r="A28" s="109" t="s">
        <v>50</v>
      </c>
      <c r="B28" s="109"/>
      <c r="C28" s="109"/>
      <c r="D28" s="33" t="s">
        <v>51</v>
      </c>
      <c r="E28" s="34" t="s">
        <v>52</v>
      </c>
      <c r="F28" s="35" t="s">
        <v>58</v>
      </c>
      <c r="G28" s="110" t="s">
        <v>54</v>
      </c>
      <c r="H28" s="110"/>
      <c r="I28" s="110" t="s">
        <v>84</v>
      </c>
      <c r="J28" s="110"/>
      <c r="K28" s="36" t="s">
        <v>56</v>
      </c>
      <c r="L28" s="37">
        <v>0</v>
      </c>
      <c r="M28" s="37">
        <v>0</v>
      </c>
      <c r="N28" s="38">
        <v>1226622.05</v>
      </c>
      <c r="O28" s="38">
        <v>-658702.85</v>
      </c>
      <c r="P28" s="37">
        <v>0</v>
      </c>
      <c r="Q28" s="39">
        <v>567919.19999999995</v>
      </c>
      <c r="R28" s="40">
        <v>0</v>
      </c>
      <c r="S28" s="41">
        <v>0</v>
      </c>
    </row>
    <row r="29" spans="1:19" s="16" customFormat="1" ht="11.1" customHeight="1" outlineLevel="1" x14ac:dyDescent="0.2">
      <c r="A29" s="109" t="s">
        <v>57</v>
      </c>
      <c r="B29" s="109"/>
      <c r="C29" s="109"/>
      <c r="D29" s="33" t="s">
        <v>51</v>
      </c>
      <c r="E29" s="34" t="s">
        <v>52</v>
      </c>
      <c r="F29" s="35" t="s">
        <v>85</v>
      </c>
      <c r="G29" s="110" t="s">
        <v>54</v>
      </c>
      <c r="H29" s="110"/>
      <c r="I29" s="110" t="s">
        <v>86</v>
      </c>
      <c r="J29" s="110"/>
      <c r="K29" s="36" t="s">
        <v>61</v>
      </c>
      <c r="L29" s="37">
        <v>0</v>
      </c>
      <c r="M29" s="37">
        <v>0</v>
      </c>
      <c r="N29" s="38">
        <v>52984.800000000003</v>
      </c>
      <c r="O29" s="37">
        <v>0</v>
      </c>
      <c r="P29" s="37">
        <v>0</v>
      </c>
      <c r="Q29" s="39">
        <v>52984.800000000003</v>
      </c>
      <c r="R29" s="40">
        <v>0</v>
      </c>
      <c r="S29" s="41">
        <v>0</v>
      </c>
    </row>
    <row r="30" spans="1:19" s="16" customFormat="1" ht="11.1" customHeight="1" outlineLevel="1" x14ac:dyDescent="0.2">
      <c r="A30" s="109" t="s">
        <v>57</v>
      </c>
      <c r="B30" s="109"/>
      <c r="C30" s="109"/>
      <c r="D30" s="33" t="s">
        <v>51</v>
      </c>
      <c r="E30" s="34" t="s">
        <v>52</v>
      </c>
      <c r="F30" s="35" t="s">
        <v>87</v>
      </c>
      <c r="G30" s="110" t="s">
        <v>88</v>
      </c>
      <c r="H30" s="110"/>
      <c r="I30" s="110" t="s">
        <v>89</v>
      </c>
      <c r="J30" s="110"/>
      <c r="K30" s="36" t="s">
        <v>61</v>
      </c>
      <c r="L30" s="37">
        <v>0</v>
      </c>
      <c r="M30" s="37">
        <v>0</v>
      </c>
      <c r="N30" s="38">
        <v>80198.45</v>
      </c>
      <c r="O30" s="37">
        <v>0</v>
      </c>
      <c r="P30" s="37">
        <v>0</v>
      </c>
      <c r="Q30" s="39">
        <v>80198.45</v>
      </c>
      <c r="R30" s="40">
        <v>0</v>
      </c>
      <c r="S30" s="41">
        <v>0</v>
      </c>
    </row>
    <row r="31" spans="1:19" s="16" customFormat="1" ht="11.1" customHeight="1" outlineLevel="1" x14ac:dyDescent="0.2">
      <c r="A31" s="109" t="s">
        <v>57</v>
      </c>
      <c r="B31" s="109"/>
      <c r="C31" s="109"/>
      <c r="D31" s="33" t="s">
        <v>51</v>
      </c>
      <c r="E31" s="34" t="s">
        <v>52</v>
      </c>
      <c r="F31" s="35" t="s">
        <v>87</v>
      </c>
      <c r="G31" s="110" t="s">
        <v>90</v>
      </c>
      <c r="H31" s="110"/>
      <c r="I31" s="110" t="s">
        <v>91</v>
      </c>
      <c r="J31" s="110"/>
      <c r="K31" s="36" t="s">
        <v>61</v>
      </c>
      <c r="L31" s="37">
        <v>0</v>
      </c>
      <c r="M31" s="37">
        <v>0</v>
      </c>
      <c r="N31" s="38">
        <v>21318.5</v>
      </c>
      <c r="O31" s="38">
        <v>-142786.54</v>
      </c>
      <c r="P31" s="37">
        <v>0</v>
      </c>
      <c r="Q31" s="39">
        <v>-121468.04</v>
      </c>
      <c r="R31" s="40">
        <v>0</v>
      </c>
      <c r="S31" s="41">
        <v>0</v>
      </c>
    </row>
    <row r="32" spans="1:19" s="16" customFormat="1" ht="33" customHeight="1" outlineLevel="1" x14ac:dyDescent="0.2">
      <c r="A32" s="109" t="s">
        <v>92</v>
      </c>
      <c r="B32" s="109"/>
      <c r="C32" s="109"/>
      <c r="D32" s="33" t="s">
        <v>51</v>
      </c>
      <c r="E32" s="34" t="s">
        <v>52</v>
      </c>
      <c r="F32" s="35" t="s">
        <v>93</v>
      </c>
      <c r="G32" s="110" t="s">
        <v>54</v>
      </c>
      <c r="H32" s="110"/>
      <c r="I32" s="110" t="s">
        <v>94</v>
      </c>
      <c r="J32" s="110"/>
      <c r="K32" s="36" t="s">
        <v>95</v>
      </c>
      <c r="L32" s="37">
        <v>0</v>
      </c>
      <c r="M32" s="37">
        <v>0</v>
      </c>
      <c r="N32" s="38">
        <v>61893.3</v>
      </c>
      <c r="O32" s="38">
        <v>-14623.5</v>
      </c>
      <c r="P32" s="37">
        <v>0</v>
      </c>
      <c r="Q32" s="39">
        <v>47269.8</v>
      </c>
      <c r="R32" s="40">
        <v>0</v>
      </c>
      <c r="S32" s="41">
        <v>0</v>
      </c>
    </row>
    <row r="33" spans="1:19" s="16" customFormat="1" ht="24" customHeight="1" x14ac:dyDescent="0.2">
      <c r="A33" s="111" t="s">
        <v>96</v>
      </c>
      <c r="B33" s="111"/>
      <c r="C33" s="111"/>
      <c r="D33" s="42">
        <v>450</v>
      </c>
      <c r="E33" s="112" t="s">
        <v>37</v>
      </c>
      <c r="F33" s="112"/>
      <c r="G33" s="112"/>
      <c r="H33" s="112"/>
      <c r="I33" s="112"/>
      <c r="J33" s="112"/>
      <c r="K33" s="112"/>
      <c r="L33" s="18" t="s">
        <v>37</v>
      </c>
      <c r="M33" s="18" t="s">
        <v>37</v>
      </c>
      <c r="N33" s="30">
        <v>-13217522.33</v>
      </c>
      <c r="O33" s="30">
        <v>10962222.859999999</v>
      </c>
      <c r="P33" s="19">
        <v>0</v>
      </c>
      <c r="Q33" s="30">
        <v>-2255299.4700000002</v>
      </c>
      <c r="R33" s="18" t="s">
        <v>37</v>
      </c>
      <c r="S33" s="43" t="s">
        <v>37</v>
      </c>
    </row>
  </sheetData>
  <mergeCells count="97">
    <mergeCell ref="A32:C32"/>
    <mergeCell ref="G32:H32"/>
    <mergeCell ref="I32:J32"/>
    <mergeCell ref="A33:C33"/>
    <mergeCell ref="E33:K33"/>
    <mergeCell ref="A29:C29"/>
    <mergeCell ref="G29:H29"/>
    <mergeCell ref="I29:J29"/>
    <mergeCell ref="A30:C30"/>
    <mergeCell ref="G30:H30"/>
    <mergeCell ref="I30:J30"/>
    <mergeCell ref="A31:C31"/>
    <mergeCell ref="G31:H31"/>
    <mergeCell ref="I31:J31"/>
    <mergeCell ref="A26:C26"/>
    <mergeCell ref="G26:H26"/>
    <mergeCell ref="I26:J26"/>
    <mergeCell ref="A27:C27"/>
    <mergeCell ref="G27:H27"/>
    <mergeCell ref="I27:J27"/>
    <mergeCell ref="A28:C28"/>
    <mergeCell ref="G28:H28"/>
    <mergeCell ref="I28:J28"/>
    <mergeCell ref="A23:C23"/>
    <mergeCell ref="G23:H23"/>
    <mergeCell ref="I23:J23"/>
    <mergeCell ref="A24:C24"/>
    <mergeCell ref="G24:H24"/>
    <mergeCell ref="I24:J24"/>
    <mergeCell ref="A25:C25"/>
    <mergeCell ref="G25:H25"/>
    <mergeCell ref="I25:J25"/>
    <mergeCell ref="A20:C20"/>
    <mergeCell ref="G20:H20"/>
    <mergeCell ref="I20:J20"/>
    <mergeCell ref="A21:C21"/>
    <mergeCell ref="G21:H21"/>
    <mergeCell ref="I21:J21"/>
    <mergeCell ref="A22:C22"/>
    <mergeCell ref="G22:H22"/>
    <mergeCell ref="I22:J22"/>
    <mergeCell ref="A17:C17"/>
    <mergeCell ref="G17:H17"/>
    <mergeCell ref="I17:J17"/>
    <mergeCell ref="A18:C18"/>
    <mergeCell ref="G18:H18"/>
    <mergeCell ref="I18:J18"/>
    <mergeCell ref="A19:C19"/>
    <mergeCell ref="G19:H19"/>
    <mergeCell ref="I19:J19"/>
    <mergeCell ref="A14:C14"/>
    <mergeCell ref="G14:H14"/>
    <mergeCell ref="I14:J14"/>
    <mergeCell ref="A15:C15"/>
    <mergeCell ref="G15:H15"/>
    <mergeCell ref="I15:J15"/>
    <mergeCell ref="A16:C16"/>
    <mergeCell ref="G16:H16"/>
    <mergeCell ref="I16:J16"/>
    <mergeCell ref="A11:C11"/>
    <mergeCell ref="G11:H11"/>
    <mergeCell ref="I11:J11"/>
    <mergeCell ref="A12:C12"/>
    <mergeCell ref="G12:H12"/>
    <mergeCell ref="I12:J12"/>
    <mergeCell ref="A13:C13"/>
    <mergeCell ref="G13:H13"/>
    <mergeCell ref="I13:J13"/>
    <mergeCell ref="A8:C8"/>
    <mergeCell ref="G8:H8"/>
    <mergeCell ref="I8:J8"/>
    <mergeCell ref="A9:C9"/>
    <mergeCell ref="G9:H9"/>
    <mergeCell ref="I9:J9"/>
    <mergeCell ref="A10:C10"/>
    <mergeCell ref="G10:H10"/>
    <mergeCell ref="I10:J10"/>
    <mergeCell ref="A4:C4"/>
    <mergeCell ref="E4:K4"/>
    <mergeCell ref="A5:C5"/>
    <mergeCell ref="G5:H5"/>
    <mergeCell ref="I5:J5"/>
    <mergeCell ref="A6:C6"/>
    <mergeCell ref="G6:H6"/>
    <mergeCell ref="I6:J6"/>
    <mergeCell ref="A7:C7"/>
    <mergeCell ref="G7:H7"/>
    <mergeCell ref="I7:J7"/>
    <mergeCell ref="A1:C2"/>
    <mergeCell ref="D1:D2"/>
    <mergeCell ref="E1:K2"/>
    <mergeCell ref="L1:L2"/>
    <mergeCell ref="M1:M2"/>
    <mergeCell ref="N1:Q1"/>
    <mergeCell ref="R1:S1"/>
    <mergeCell ref="A3:C3"/>
    <mergeCell ref="E3:K3"/>
  </mergeCells>
  <pageMargins left="0.75" right="1" top="0.75" bottom="1" header="0.5" footer="0.5"/>
  <rowBreaks count="3" manualBreakCount="3">
    <brk id="21" max="16383" man="1"/>
    <brk id="57" max="16383" man="1"/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S14"/>
  <sheetViews>
    <sheetView workbookViewId="0">
      <selection sqref="A1:P1"/>
    </sheetView>
  </sheetViews>
  <sheetFormatPr defaultColWidth="10.5" defaultRowHeight="11.45" customHeight="1" x14ac:dyDescent="0.2"/>
  <cols>
    <col min="1" max="1" width="18.6640625" style="1" customWidth="1"/>
    <col min="2" max="2" width="3.5" style="1" customWidth="1"/>
    <col min="3" max="3" width="15.1640625" style="1" customWidth="1"/>
    <col min="4" max="4" width="5.6640625" style="1" customWidth="1"/>
    <col min="5" max="5" width="4" style="1" customWidth="1"/>
    <col min="6" max="6" width="5" style="1" customWidth="1"/>
    <col min="7" max="7" width="3.6640625" style="1" customWidth="1"/>
    <col min="8" max="8" width="3.5" style="1" customWidth="1"/>
    <col min="9" max="9" width="2.6640625" style="1" customWidth="1"/>
    <col min="10" max="10" width="5.83203125" style="1" customWidth="1"/>
    <col min="11" max="11" width="6.33203125" style="1" customWidth="1"/>
    <col min="12" max="19" width="18.5" style="1" customWidth="1"/>
  </cols>
  <sheetData>
    <row r="1" spans="1:19" ht="11.1" customHeight="1" x14ac:dyDescent="0.2">
      <c r="A1" s="91" t="s">
        <v>25</v>
      </c>
      <c r="B1" s="91"/>
      <c r="C1" s="91"/>
      <c r="D1" s="95" t="s">
        <v>26</v>
      </c>
      <c r="E1" s="97" t="s">
        <v>99</v>
      </c>
      <c r="F1" s="97"/>
      <c r="G1" s="97"/>
      <c r="H1" s="97"/>
      <c r="I1" s="97"/>
      <c r="J1" s="97"/>
      <c r="K1" s="97"/>
      <c r="L1" s="95" t="s">
        <v>28</v>
      </c>
      <c r="M1" s="100" t="s">
        <v>29</v>
      </c>
      <c r="N1" s="100"/>
      <c r="O1" s="100"/>
      <c r="P1" s="100"/>
      <c r="Q1" s="12" t="s">
        <v>30</v>
      </c>
    </row>
    <row r="2" spans="1:19" ht="21.95" customHeight="1" x14ac:dyDescent="0.2">
      <c r="A2" s="92"/>
      <c r="B2" s="93"/>
      <c r="C2" s="94"/>
      <c r="D2" s="96"/>
      <c r="E2" s="98"/>
      <c r="F2" s="99"/>
      <c r="G2" s="99"/>
      <c r="H2" s="99"/>
      <c r="I2" s="99"/>
      <c r="J2" s="99"/>
      <c r="K2" s="99"/>
      <c r="L2" s="96"/>
      <c r="M2" s="13" t="s">
        <v>31</v>
      </c>
      <c r="N2" s="13" t="s">
        <v>32</v>
      </c>
      <c r="O2" s="13" t="s">
        <v>33</v>
      </c>
      <c r="P2" s="13" t="s">
        <v>34</v>
      </c>
      <c r="Q2" s="14" t="s">
        <v>35</v>
      </c>
    </row>
    <row r="3" spans="1:19" ht="11.1" customHeight="1" x14ac:dyDescent="0.2">
      <c r="A3" s="113">
        <v>1</v>
      </c>
      <c r="B3" s="113"/>
      <c r="C3" s="113"/>
      <c r="D3" s="15">
        <v>2</v>
      </c>
      <c r="E3" s="102">
        <v>3</v>
      </c>
      <c r="F3" s="102"/>
      <c r="G3" s="102"/>
      <c r="H3" s="102"/>
      <c r="I3" s="102"/>
      <c r="J3" s="102"/>
      <c r="K3" s="102"/>
      <c r="L3" s="15">
        <v>4</v>
      </c>
      <c r="M3" s="15">
        <v>5</v>
      </c>
      <c r="N3" s="15">
        <v>6</v>
      </c>
      <c r="O3" s="15">
        <v>7</v>
      </c>
      <c r="P3" s="15">
        <v>8</v>
      </c>
      <c r="Q3" s="15">
        <v>9</v>
      </c>
    </row>
    <row r="4" spans="1:19" s="16" customFormat="1" ht="24" customHeight="1" x14ac:dyDescent="0.2">
      <c r="A4" s="111" t="s">
        <v>100</v>
      </c>
      <c r="B4" s="111"/>
      <c r="C4" s="111"/>
      <c r="D4" s="29">
        <v>500</v>
      </c>
      <c r="E4" s="104" t="s">
        <v>37</v>
      </c>
      <c r="F4" s="104"/>
      <c r="G4" s="104"/>
      <c r="H4" s="104"/>
      <c r="I4" s="104"/>
      <c r="J4" s="104"/>
      <c r="K4" s="104"/>
      <c r="L4" s="19">
        <v>0</v>
      </c>
      <c r="M4" s="30">
        <v>13217522.33</v>
      </c>
      <c r="N4" s="19">
        <v>0</v>
      </c>
      <c r="O4" s="19">
        <v>0</v>
      </c>
      <c r="P4" s="30">
        <v>13217522.33</v>
      </c>
      <c r="Q4" s="31">
        <v>0</v>
      </c>
    </row>
    <row r="5" spans="1:19" ht="12" customHeight="1" x14ac:dyDescent="0.2">
      <c r="A5" s="114" t="s">
        <v>39</v>
      </c>
      <c r="B5" s="114"/>
      <c r="C5" s="114"/>
      <c r="D5" s="21"/>
      <c r="E5" s="115"/>
      <c r="F5" s="115"/>
      <c r="G5" s="115"/>
      <c r="H5" s="115"/>
      <c r="I5" s="115"/>
      <c r="J5" s="115"/>
      <c r="K5" s="115"/>
      <c r="L5" s="44"/>
      <c r="M5" s="44"/>
      <c r="N5" s="44"/>
      <c r="O5" s="44"/>
      <c r="P5" s="44"/>
      <c r="Q5" s="45"/>
    </row>
    <row r="6" spans="1:19" s="16" customFormat="1" ht="24" customHeight="1" x14ac:dyDescent="0.2">
      <c r="A6" s="116" t="s">
        <v>101</v>
      </c>
      <c r="B6" s="116"/>
      <c r="C6" s="116"/>
      <c r="D6" s="46">
        <v>520</v>
      </c>
      <c r="E6" s="117" t="s">
        <v>37</v>
      </c>
      <c r="F6" s="117"/>
      <c r="G6" s="117"/>
      <c r="H6" s="117"/>
      <c r="I6" s="117"/>
      <c r="J6" s="117"/>
      <c r="K6" s="117"/>
      <c r="L6" s="48">
        <v>0</v>
      </c>
      <c r="M6" s="48">
        <v>0</v>
      </c>
      <c r="N6" s="48">
        <v>0</v>
      </c>
      <c r="O6" s="48">
        <v>0</v>
      </c>
      <c r="P6" s="48">
        <v>0</v>
      </c>
      <c r="Q6" s="49">
        <v>0</v>
      </c>
    </row>
    <row r="7" spans="1:19" ht="12" customHeight="1" x14ac:dyDescent="0.2">
      <c r="A7" s="118" t="s">
        <v>102</v>
      </c>
      <c r="B7" s="118"/>
      <c r="C7" s="118"/>
      <c r="D7" s="32"/>
      <c r="E7" s="50"/>
      <c r="F7" s="51"/>
      <c r="G7" s="119"/>
      <c r="H7" s="119"/>
      <c r="I7" s="119"/>
      <c r="J7" s="51"/>
      <c r="K7" s="52"/>
      <c r="L7" s="53"/>
      <c r="M7" s="53"/>
      <c r="N7" s="53"/>
      <c r="O7" s="53"/>
      <c r="P7" s="53"/>
      <c r="Q7" s="54"/>
    </row>
    <row r="8" spans="1:19" s="16" customFormat="1" ht="24" customHeight="1" x14ac:dyDescent="0.2">
      <c r="A8" s="120" t="s">
        <v>103</v>
      </c>
      <c r="B8" s="120"/>
      <c r="C8" s="120"/>
      <c r="D8" s="46">
        <v>620</v>
      </c>
      <c r="E8" s="117" t="s">
        <v>37</v>
      </c>
      <c r="F8" s="117"/>
      <c r="G8" s="117"/>
      <c r="H8" s="117"/>
      <c r="I8" s="117"/>
      <c r="J8" s="117"/>
      <c r="K8" s="117"/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9">
        <v>0</v>
      </c>
    </row>
    <row r="9" spans="1:19" ht="12" customHeight="1" x14ac:dyDescent="0.2">
      <c r="A9" s="118" t="s">
        <v>102</v>
      </c>
      <c r="B9" s="118"/>
      <c r="C9" s="118"/>
      <c r="D9" s="32"/>
      <c r="E9" s="51"/>
      <c r="F9" s="51"/>
      <c r="G9" s="119"/>
      <c r="H9" s="119"/>
      <c r="I9" s="119"/>
      <c r="J9" s="51"/>
      <c r="K9" s="52"/>
      <c r="L9" s="53"/>
      <c r="M9" s="53"/>
      <c r="N9" s="53"/>
      <c r="O9" s="53"/>
      <c r="P9" s="53"/>
      <c r="Q9" s="54"/>
    </row>
    <row r="10" spans="1:19" s="16" customFormat="1" ht="12" customHeight="1" x14ac:dyDescent="0.2">
      <c r="A10" s="121" t="s">
        <v>104</v>
      </c>
      <c r="B10" s="121"/>
      <c r="C10" s="121"/>
      <c r="D10" s="55">
        <v>700</v>
      </c>
      <c r="E10" s="122" t="s">
        <v>38</v>
      </c>
      <c r="F10" s="122"/>
      <c r="G10" s="122"/>
      <c r="H10" s="122"/>
      <c r="I10" s="122"/>
      <c r="J10" s="122"/>
      <c r="K10" s="122"/>
      <c r="L10" s="37">
        <v>0</v>
      </c>
      <c r="M10" s="56" t="s">
        <v>37</v>
      </c>
      <c r="N10" s="40">
        <v>0</v>
      </c>
      <c r="O10" s="40">
        <v>0</v>
      </c>
      <c r="P10" s="40">
        <v>0</v>
      </c>
      <c r="Q10" s="41">
        <v>0</v>
      </c>
    </row>
    <row r="11" spans="1:19" s="16" customFormat="1" ht="21.95" customHeight="1" x14ac:dyDescent="0.2">
      <c r="A11" s="123" t="s">
        <v>105</v>
      </c>
      <c r="B11" s="123"/>
      <c r="C11" s="123"/>
      <c r="D11" s="57">
        <v>710</v>
      </c>
      <c r="E11" s="124" t="s">
        <v>38</v>
      </c>
      <c r="F11" s="124"/>
      <c r="G11" s="124"/>
      <c r="H11" s="124"/>
      <c r="I11" s="124"/>
      <c r="J11" s="124"/>
      <c r="K11" s="124"/>
      <c r="L11" s="59">
        <v>0</v>
      </c>
      <c r="M11" s="58" t="s">
        <v>37</v>
      </c>
      <c r="N11" s="59">
        <v>0</v>
      </c>
      <c r="O11" s="59">
        <v>0</v>
      </c>
      <c r="P11" s="59">
        <v>0</v>
      </c>
      <c r="Q11" s="60" t="s">
        <v>37</v>
      </c>
    </row>
    <row r="12" spans="1:19" s="16" customFormat="1" ht="21.95" customHeight="1" x14ac:dyDescent="0.2">
      <c r="A12" s="123" t="s">
        <v>106</v>
      </c>
      <c r="B12" s="123"/>
      <c r="C12" s="123"/>
      <c r="D12" s="57">
        <v>720</v>
      </c>
      <c r="E12" s="124" t="s">
        <v>38</v>
      </c>
      <c r="F12" s="124"/>
      <c r="G12" s="124"/>
      <c r="H12" s="124"/>
      <c r="I12" s="124"/>
      <c r="J12" s="124"/>
      <c r="K12" s="124"/>
      <c r="L12" s="59">
        <v>0</v>
      </c>
      <c r="M12" s="58" t="s">
        <v>37</v>
      </c>
      <c r="N12" s="59">
        <v>0</v>
      </c>
      <c r="O12" s="59">
        <v>0</v>
      </c>
      <c r="P12" s="59">
        <v>0</v>
      </c>
      <c r="Q12" s="60" t="s">
        <v>37</v>
      </c>
    </row>
    <row r="13" spans="1:19" s="16" customFormat="1" ht="24" customHeight="1" x14ac:dyDescent="0.2">
      <c r="A13" s="121" t="s">
        <v>107</v>
      </c>
      <c r="B13" s="121"/>
      <c r="C13" s="121"/>
      <c r="D13" s="61">
        <v>800</v>
      </c>
      <c r="E13" s="125" t="s">
        <v>37</v>
      </c>
      <c r="F13" s="125"/>
      <c r="G13" s="125"/>
      <c r="H13" s="125"/>
      <c r="I13" s="125"/>
      <c r="J13" s="125"/>
      <c r="K13" s="125"/>
      <c r="L13" s="62" t="s">
        <v>37</v>
      </c>
      <c r="M13" s="63">
        <v>13217522.33</v>
      </c>
      <c r="N13" s="64">
        <v>0</v>
      </c>
      <c r="O13" s="64">
        <v>0</v>
      </c>
      <c r="P13" s="63">
        <v>13217522.33</v>
      </c>
      <c r="Q13" s="65" t="s">
        <v>37</v>
      </c>
    </row>
    <row r="14" spans="1:19" s="1" customFormat="1" ht="11.1" customHeight="1" x14ac:dyDescent="0.2">
      <c r="A14" s="83"/>
      <c r="B14" s="83"/>
      <c r="C14" s="83"/>
      <c r="D14" s="3"/>
      <c r="E14" s="83"/>
      <c r="F14" s="83"/>
      <c r="G14" s="83"/>
      <c r="H14" s="83"/>
      <c r="I14" s="83"/>
      <c r="J14" s="83"/>
      <c r="K14" s="3"/>
      <c r="L14" s="3"/>
      <c r="M14" s="3"/>
      <c r="N14" s="3"/>
      <c r="O14" s="3"/>
      <c r="P14" s="3"/>
      <c r="Q14" s="4" t="s">
        <v>108</v>
      </c>
      <c r="R14" s="3"/>
      <c r="S14" s="3"/>
    </row>
  </sheetData>
  <mergeCells count="29">
    <mergeCell ref="A10:C10"/>
    <mergeCell ref="E10:K10"/>
    <mergeCell ref="A11:C11"/>
    <mergeCell ref="E11:K11"/>
    <mergeCell ref="A12:C12"/>
    <mergeCell ref="E12:K12"/>
    <mergeCell ref="A13:C13"/>
    <mergeCell ref="E13:K13"/>
    <mergeCell ref="A14:C14"/>
    <mergeCell ref="E14:J14"/>
    <mergeCell ref="A5:C5"/>
    <mergeCell ref="E5:K5"/>
    <mergeCell ref="A6:C6"/>
    <mergeCell ref="E6:K6"/>
    <mergeCell ref="A7:C7"/>
    <mergeCell ref="G7:I7"/>
    <mergeCell ref="A8:C8"/>
    <mergeCell ref="E8:K8"/>
    <mergeCell ref="A9:C9"/>
    <mergeCell ref="G9:I9"/>
    <mergeCell ref="A1:C2"/>
    <mergeCell ref="D1:D2"/>
    <mergeCell ref="E1:K2"/>
    <mergeCell ref="L1:L2"/>
    <mergeCell ref="M1:P1"/>
    <mergeCell ref="A3:C3"/>
    <mergeCell ref="E3:K3"/>
    <mergeCell ref="A4:C4"/>
    <mergeCell ref="E4:K4"/>
  </mergeCells>
  <pageMargins left="0.75" right="1" top="0.75" bottom="1" header="0.5" footer="0.5"/>
  <rowBreaks count="3" manualBreakCount="3">
    <brk id="21" max="16383" man="1"/>
    <brk id="57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Общий</vt:lpstr>
      <vt:lpstr>Доходы</vt:lpstr>
      <vt:lpstr>Расходы</vt:lpstr>
      <vt:lpstr>Источники финансирования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2022-01-24T12:42:52Z</cp:lastPrinted>
  <dcterms:created xsi:type="dcterms:W3CDTF">2022-01-24T12:41:29Z</dcterms:created>
  <dcterms:modified xsi:type="dcterms:W3CDTF">2022-01-24T12:42:53Z</dcterms:modified>
</cp:coreProperties>
</file>